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/>
  <mc:AlternateContent xmlns:mc="http://schemas.openxmlformats.org/markup-compatibility/2006">
    <mc:Choice Requires="x15">
      <x15ac:absPath xmlns:x15ac="http://schemas.microsoft.com/office/spreadsheetml/2010/11/ac" url="/Users/vladislavsavelov/Downloads/"/>
    </mc:Choice>
  </mc:AlternateContent>
  <xr:revisionPtr revIDLastSave="0" documentId="13_ncr:1_{9E28DE7F-D353-194E-9E0A-090F465B663F}" xr6:coauthVersionLast="47" xr6:coauthVersionMax="47" xr10:uidLastSave="{00000000-0000-0000-0000-000000000000}"/>
  <bookViews>
    <workbookView xWindow="19520" yWindow="-20800" windowWidth="33600" windowHeight="18760" xr2:uid="{00000000-000D-0000-FFFF-FFFF00000000}"/>
  </bookViews>
  <sheets>
    <sheet name="Комфорт Профиль " sheetId="1" r:id="rId1"/>
    <sheet name="Комфорт План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2" l="1"/>
  <c r="K7" i="2"/>
  <c r="K7" i="1"/>
  <c r="E7" i="2"/>
  <c r="F7" i="2"/>
  <c r="G15" i="2" s="1"/>
  <c r="N67" i="1"/>
  <c r="N65" i="1"/>
  <c r="N59" i="1"/>
  <c r="N57" i="1"/>
  <c r="N51" i="1"/>
  <c r="N49" i="1"/>
  <c r="N43" i="1"/>
  <c r="N41" i="1"/>
  <c r="N35" i="1"/>
  <c r="N33" i="1"/>
  <c r="N27" i="1"/>
  <c r="N25" i="1"/>
  <c r="N19" i="1"/>
  <c r="N17" i="1"/>
  <c r="N16" i="1"/>
  <c r="N70" i="1" s="1"/>
  <c r="N15" i="1"/>
  <c r="N69" i="1" s="1"/>
  <c r="L7" i="1"/>
  <c r="AG16" i="1" s="1"/>
  <c r="AG26" i="1" s="1"/>
  <c r="E7" i="1"/>
  <c r="F7" i="1"/>
  <c r="D15" i="1" s="1"/>
  <c r="D25" i="1" s="1"/>
  <c r="K16" i="2"/>
  <c r="K44" i="2" s="1"/>
  <c r="J16" i="2"/>
  <c r="J44" i="2" s="1"/>
  <c r="H16" i="2"/>
  <c r="H42" i="2" s="1"/>
  <c r="G16" i="2"/>
  <c r="G42" i="2" s="1"/>
  <c r="E16" i="2"/>
  <c r="E40" i="2" s="1"/>
  <c r="D16" i="2"/>
  <c r="D38" i="2" s="1"/>
  <c r="K15" i="2"/>
  <c r="K37" i="2" s="1"/>
  <c r="H15" i="2"/>
  <c r="AN16" i="1"/>
  <c r="AN44" i="1" s="1"/>
  <c r="AM16" i="1"/>
  <c r="AM42" i="1" s="1"/>
  <c r="AL16" i="1"/>
  <c r="AL50" i="1" s="1"/>
  <c r="AK16" i="1"/>
  <c r="AK68" i="1" s="1"/>
  <c r="AH16" i="1"/>
  <c r="AH44" i="1" s="1"/>
  <c r="AE16" i="1"/>
  <c r="AE36" i="1" s="1"/>
  <c r="AC16" i="1"/>
  <c r="AC64" i="1" s="1"/>
  <c r="AA16" i="1"/>
  <c r="AA18" i="1" s="1"/>
  <c r="U16" i="1"/>
  <c r="U32" i="1" s="1"/>
  <c r="T16" i="1"/>
  <c r="T32" i="1" s="1"/>
  <c r="R16" i="1"/>
  <c r="R20" i="1" s="1"/>
  <c r="Q16" i="1"/>
  <c r="Q30" i="1" s="1"/>
  <c r="J16" i="1"/>
  <c r="J40" i="1" s="1"/>
  <c r="I16" i="1"/>
  <c r="I54" i="1" s="1"/>
  <c r="F16" i="1"/>
  <c r="F42" i="1" s="1"/>
  <c r="Z15" i="1"/>
  <c r="Z29" i="1" s="1"/>
  <c r="Y15" i="1"/>
  <c r="Y39" i="1" s="1"/>
  <c r="P15" i="1"/>
  <c r="P27" i="1" s="1"/>
  <c r="O15" i="1"/>
  <c r="O29" i="1" s="1"/>
  <c r="J15" i="2" l="1"/>
  <c r="J43" i="2" s="1"/>
  <c r="D15" i="2"/>
  <c r="E15" i="2"/>
  <c r="E39" i="2" s="1"/>
  <c r="N23" i="1"/>
  <c r="N31" i="1"/>
  <c r="N39" i="1"/>
  <c r="N47" i="1"/>
  <c r="N55" i="1"/>
  <c r="N63" i="1"/>
  <c r="N24" i="1"/>
  <c r="N32" i="1"/>
  <c r="N40" i="1"/>
  <c r="N48" i="1"/>
  <c r="N56" i="1"/>
  <c r="N64" i="1"/>
  <c r="N18" i="1"/>
  <c r="N26" i="1"/>
  <c r="N34" i="1"/>
  <c r="N42" i="1"/>
  <c r="N50" i="1"/>
  <c r="N58" i="1"/>
  <c r="N66" i="1"/>
  <c r="N20" i="1"/>
  <c r="N28" i="1"/>
  <c r="N36" i="1"/>
  <c r="N44" i="1"/>
  <c r="N52" i="1"/>
  <c r="N60" i="1"/>
  <c r="N68" i="1"/>
  <c r="N21" i="1"/>
  <c r="N29" i="1"/>
  <c r="N37" i="1"/>
  <c r="N45" i="1"/>
  <c r="N53" i="1"/>
  <c r="N61" i="1"/>
  <c r="N22" i="1"/>
  <c r="N30" i="1"/>
  <c r="N38" i="1"/>
  <c r="N46" i="1"/>
  <c r="N54" i="1"/>
  <c r="N62" i="1"/>
  <c r="AA15" i="1"/>
  <c r="AA31" i="1" s="1"/>
  <c r="AH15" i="1"/>
  <c r="AH27" i="1" s="1"/>
  <c r="E15" i="1"/>
  <c r="E55" i="1" s="1"/>
  <c r="AJ15" i="1"/>
  <c r="AJ59" i="1" s="1"/>
  <c r="F15" i="1"/>
  <c r="F59" i="1" s="1"/>
  <c r="AK15" i="1"/>
  <c r="AK55" i="1" s="1"/>
  <c r="Q15" i="1"/>
  <c r="Q63" i="1" s="1"/>
  <c r="G16" i="1"/>
  <c r="G68" i="1" s="1"/>
  <c r="AB16" i="1"/>
  <c r="AB58" i="1" s="1"/>
  <c r="D16" i="1"/>
  <c r="D28" i="1" s="1"/>
  <c r="O49" i="1"/>
  <c r="K15" i="1"/>
  <c r="K21" i="1" s="1"/>
  <c r="V15" i="1"/>
  <c r="V51" i="1" s="1"/>
  <c r="AF15" i="1"/>
  <c r="AF19" i="1" s="1"/>
  <c r="O16" i="1"/>
  <c r="O40" i="1" s="1"/>
  <c r="Y16" i="1"/>
  <c r="Y70" i="1" s="1"/>
  <c r="L15" i="1"/>
  <c r="L47" i="1" s="1"/>
  <c r="W15" i="1"/>
  <c r="W29" i="1" s="1"/>
  <c r="AG15" i="1"/>
  <c r="AG41" i="1" s="1"/>
  <c r="E16" i="1"/>
  <c r="E62" i="1" s="1"/>
  <c r="P16" i="1"/>
  <c r="P66" i="1" s="1"/>
  <c r="Z16" i="1"/>
  <c r="Z30" i="1" s="1"/>
  <c r="AJ16" i="1"/>
  <c r="AJ46" i="1" s="1"/>
  <c r="G15" i="1"/>
  <c r="G57" i="1" s="1"/>
  <c r="R15" i="1"/>
  <c r="R31" i="1" s="1"/>
  <c r="AB15" i="1"/>
  <c r="AB27" i="1" s="1"/>
  <c r="AL15" i="1"/>
  <c r="AL59" i="1" s="1"/>
  <c r="I15" i="1"/>
  <c r="I27" i="1" s="1"/>
  <c r="T15" i="1"/>
  <c r="T59" i="1" s="1"/>
  <c r="AC15" i="1"/>
  <c r="AC37" i="1" s="1"/>
  <c r="AM15" i="1"/>
  <c r="AM67" i="1" s="1"/>
  <c r="K16" i="1"/>
  <c r="K34" i="1" s="1"/>
  <c r="V16" i="1"/>
  <c r="V58" i="1" s="1"/>
  <c r="AF16" i="1"/>
  <c r="AF48" i="1" s="1"/>
  <c r="J15" i="1"/>
  <c r="J51" i="1" s="1"/>
  <c r="U15" i="1"/>
  <c r="U25" i="1" s="1"/>
  <c r="AE15" i="1"/>
  <c r="AE49" i="1" s="1"/>
  <c r="AN15" i="1"/>
  <c r="AN39" i="1" s="1"/>
  <c r="L16" i="1"/>
  <c r="L52" i="1" s="1"/>
  <c r="W16" i="1"/>
  <c r="W40" i="1" s="1"/>
  <c r="AH66" i="1"/>
  <c r="AG20" i="1"/>
  <c r="AH26" i="1"/>
  <c r="AG32" i="1"/>
  <c r="AG36" i="1"/>
  <c r="AG54" i="1"/>
  <c r="AK32" i="1"/>
  <c r="AH38" i="1"/>
  <c r="Q42" i="1"/>
  <c r="AA58" i="1"/>
  <c r="Q50" i="1"/>
  <c r="T28" i="1"/>
  <c r="AK64" i="1"/>
  <c r="Q20" i="1"/>
  <c r="AH22" i="1"/>
  <c r="AC40" i="1"/>
  <c r="AH48" i="1"/>
  <c r="T60" i="1"/>
  <c r="AA28" i="1"/>
  <c r="AK38" i="1"/>
  <c r="AC20" i="1"/>
  <c r="Q26" i="1"/>
  <c r="AG40" i="1"/>
  <c r="D19" i="1"/>
  <c r="AA39" i="1"/>
  <c r="D31" i="1"/>
  <c r="AG25" i="1"/>
  <c r="D35" i="1"/>
  <c r="Z17" i="1"/>
  <c r="P51" i="1"/>
  <c r="AC60" i="1"/>
  <c r="AL20" i="1"/>
  <c r="U24" i="1"/>
  <c r="P25" i="1"/>
  <c r="R26" i="1"/>
  <c r="AL26" i="1"/>
  <c r="E31" i="1"/>
  <c r="I32" i="1"/>
  <c r="AN32" i="1"/>
  <c r="R36" i="1"/>
  <c r="AM40" i="1"/>
  <c r="T50" i="1"/>
  <c r="AH62" i="1"/>
  <c r="AM20" i="1"/>
  <c r="AK22" i="1"/>
  <c r="AC24" i="1"/>
  <c r="AE28" i="1"/>
  <c r="T36" i="1"/>
  <c r="E41" i="1"/>
  <c r="AH41" i="1"/>
  <c r="I46" i="1"/>
  <c r="P49" i="1"/>
  <c r="E23" i="1"/>
  <c r="AG24" i="1"/>
  <c r="AM28" i="1"/>
  <c r="AJ41" i="1"/>
  <c r="T56" i="1"/>
  <c r="AC42" i="1"/>
  <c r="AG18" i="1"/>
  <c r="T20" i="1"/>
  <c r="AN24" i="1"/>
  <c r="W25" i="1"/>
  <c r="Z31" i="1"/>
  <c r="AH34" i="1"/>
  <c r="AJ35" i="1"/>
  <c r="R38" i="1"/>
  <c r="T40" i="1"/>
  <c r="AG42" i="1"/>
  <c r="AC46" i="1"/>
  <c r="AG49" i="1"/>
  <c r="AM50" i="1"/>
  <c r="O57" i="1"/>
  <c r="AJ19" i="1"/>
  <c r="Z23" i="1"/>
  <c r="I28" i="1"/>
  <c r="AA35" i="1"/>
  <c r="AG50" i="1"/>
  <c r="AM24" i="1"/>
  <c r="J28" i="1"/>
  <c r="K29" i="1"/>
  <c r="AG34" i="1"/>
  <c r="AC36" i="1"/>
  <c r="AL38" i="1"/>
  <c r="I40" i="1"/>
  <c r="P45" i="1"/>
  <c r="AA49" i="1"/>
  <c r="AM64" i="1"/>
  <c r="Z67" i="1"/>
  <c r="AH18" i="1"/>
  <c r="J23" i="1"/>
  <c r="I24" i="1"/>
  <c r="J25" i="1"/>
  <c r="AH30" i="1"/>
  <c r="AC32" i="1"/>
  <c r="AF36" i="1"/>
  <c r="P55" i="1"/>
  <c r="O59" i="1"/>
  <c r="O51" i="1"/>
  <c r="O47" i="1"/>
  <c r="O43" i="1"/>
  <c r="O61" i="1"/>
  <c r="O65" i="1"/>
  <c r="O53" i="1"/>
  <c r="O45" i="1"/>
  <c r="O55" i="1"/>
  <c r="O33" i="1"/>
  <c r="O27" i="1"/>
  <c r="O17" i="1"/>
  <c r="O37" i="1"/>
  <c r="O69" i="1"/>
  <c r="O67" i="1"/>
  <c r="O63" i="1"/>
  <c r="O41" i="1"/>
  <c r="O31" i="1"/>
  <c r="O21" i="1"/>
  <c r="AK66" i="1"/>
  <c r="AK52" i="1"/>
  <c r="AK48" i="1"/>
  <c r="AK44" i="1"/>
  <c r="AK70" i="1"/>
  <c r="AK58" i="1"/>
  <c r="AK46" i="1"/>
  <c r="AK62" i="1"/>
  <c r="AK60" i="1"/>
  <c r="AK56" i="1"/>
  <c r="AK54" i="1"/>
  <c r="AK50" i="1"/>
  <c r="AK26" i="1"/>
  <c r="AK20" i="1"/>
  <c r="AK36" i="1"/>
  <c r="AK40" i="1"/>
  <c r="AK30" i="1"/>
  <c r="AK24" i="1"/>
  <c r="D21" i="1"/>
  <c r="O35" i="1"/>
  <c r="E69" i="1"/>
  <c r="E65" i="1"/>
  <c r="E61" i="1"/>
  <c r="E57" i="1"/>
  <c r="E63" i="1"/>
  <c r="E67" i="1"/>
  <c r="E59" i="1"/>
  <c r="E39" i="1"/>
  <c r="E43" i="1"/>
  <c r="E35" i="1"/>
  <c r="E25" i="1"/>
  <c r="E19" i="1"/>
  <c r="E53" i="1"/>
  <c r="E51" i="1"/>
  <c r="E45" i="1"/>
  <c r="E37" i="1"/>
  <c r="E33" i="1"/>
  <c r="E27" i="1"/>
  <c r="E17" i="1"/>
  <c r="E49" i="1"/>
  <c r="E47" i="1"/>
  <c r="AJ65" i="1"/>
  <c r="AJ67" i="1"/>
  <c r="AJ47" i="1"/>
  <c r="AJ31" i="1"/>
  <c r="AJ21" i="1"/>
  <c r="F22" i="1"/>
  <c r="AL28" i="1"/>
  <c r="P35" i="1"/>
  <c r="F26" i="1"/>
  <c r="Y29" i="1"/>
  <c r="U70" i="1"/>
  <c r="U66" i="1"/>
  <c r="U62" i="1"/>
  <c r="U58" i="1"/>
  <c r="U60" i="1"/>
  <c r="U54" i="1"/>
  <c r="U50" i="1"/>
  <c r="U46" i="1"/>
  <c r="U42" i="1"/>
  <c r="U64" i="1"/>
  <c r="U52" i="1"/>
  <c r="U38" i="1"/>
  <c r="U34" i="1"/>
  <c r="U30" i="1"/>
  <c r="U26" i="1"/>
  <c r="U22" i="1"/>
  <c r="U18" i="1"/>
  <c r="U68" i="1"/>
  <c r="U56" i="1"/>
  <c r="U44" i="1"/>
  <c r="U36" i="1"/>
  <c r="U20" i="1"/>
  <c r="U48" i="1"/>
  <c r="U28" i="1"/>
  <c r="U40" i="1"/>
  <c r="O23" i="1"/>
  <c r="AL31" i="1"/>
  <c r="AJ45" i="1"/>
  <c r="AL47" i="1"/>
  <c r="AJ51" i="1"/>
  <c r="AL52" i="1"/>
  <c r="F56" i="1"/>
  <c r="D69" i="1"/>
  <c r="D55" i="1"/>
  <c r="D51" i="1"/>
  <c r="D47" i="1"/>
  <c r="D43" i="1"/>
  <c r="D57" i="1"/>
  <c r="D61" i="1"/>
  <c r="D49" i="1"/>
  <c r="D65" i="1"/>
  <c r="D63" i="1"/>
  <c r="D59" i="1"/>
  <c r="D67" i="1"/>
  <c r="D29" i="1"/>
  <c r="D23" i="1"/>
  <c r="D39" i="1"/>
  <c r="D53" i="1"/>
  <c r="D45" i="1"/>
  <c r="D37" i="1"/>
  <c r="D33" i="1"/>
  <c r="D27" i="1"/>
  <c r="AH51" i="1"/>
  <c r="AH59" i="1"/>
  <c r="AH65" i="1"/>
  <c r="AH49" i="1"/>
  <c r="AH19" i="1"/>
  <c r="AH45" i="1"/>
  <c r="AH23" i="1"/>
  <c r="AA62" i="1"/>
  <c r="AA52" i="1"/>
  <c r="AA48" i="1"/>
  <c r="AA44" i="1"/>
  <c r="AA68" i="1"/>
  <c r="AA60" i="1"/>
  <c r="AA56" i="1"/>
  <c r="AA38" i="1"/>
  <c r="AA32" i="1"/>
  <c r="AA22" i="1"/>
  <c r="AA66" i="1"/>
  <c r="AA70" i="1"/>
  <c r="AA64" i="1"/>
  <c r="AA54" i="1"/>
  <c r="AA42" i="1"/>
  <c r="AA36" i="1"/>
  <c r="AA26" i="1"/>
  <c r="AA20" i="1"/>
  <c r="O19" i="1"/>
  <c r="AK28" i="1"/>
  <c r="Z69" i="1"/>
  <c r="Z65" i="1"/>
  <c r="Z61" i="1"/>
  <c r="Z57" i="1"/>
  <c r="Z51" i="1"/>
  <c r="Z45" i="1"/>
  <c r="Z43" i="1"/>
  <c r="Z53" i="1"/>
  <c r="Z59" i="1"/>
  <c r="Z55" i="1"/>
  <c r="Z39" i="1"/>
  <c r="Z49" i="1"/>
  <c r="Z41" i="1"/>
  <c r="Z33" i="1"/>
  <c r="Z27" i="1"/>
  <c r="Z35" i="1"/>
  <c r="Z25" i="1"/>
  <c r="Z19" i="1"/>
  <c r="R70" i="1"/>
  <c r="R66" i="1"/>
  <c r="R62" i="1"/>
  <c r="R58" i="1"/>
  <c r="R64" i="1"/>
  <c r="R56" i="1"/>
  <c r="R60" i="1"/>
  <c r="R52" i="1"/>
  <c r="R46" i="1"/>
  <c r="R68" i="1"/>
  <c r="R50" i="1"/>
  <c r="R40" i="1"/>
  <c r="R42" i="1"/>
  <c r="R30" i="1"/>
  <c r="R24" i="1"/>
  <c r="R32" i="1"/>
  <c r="R22" i="1"/>
  <c r="R48" i="1"/>
  <c r="R44" i="1"/>
  <c r="P17" i="1"/>
  <c r="O39" i="1"/>
  <c r="AA46" i="1"/>
  <c r="AH17" i="1"/>
  <c r="R28" i="1"/>
  <c r="AA30" i="1"/>
  <c r="G63" i="1"/>
  <c r="AL69" i="1"/>
  <c r="AL65" i="1"/>
  <c r="AL61" i="1"/>
  <c r="AL57" i="1"/>
  <c r="AL63" i="1"/>
  <c r="AL53" i="1"/>
  <c r="AL49" i="1"/>
  <c r="AL45" i="1"/>
  <c r="AL55" i="1"/>
  <c r="AL67" i="1"/>
  <c r="AL43" i="1"/>
  <c r="AL41" i="1"/>
  <c r="AL37" i="1"/>
  <c r="AL33" i="1"/>
  <c r="AL29" i="1"/>
  <c r="AL25" i="1"/>
  <c r="AL21" i="1"/>
  <c r="AL17" i="1"/>
  <c r="AL39" i="1"/>
  <c r="AL27" i="1"/>
  <c r="AL35" i="1"/>
  <c r="AL19" i="1"/>
  <c r="AE70" i="1"/>
  <c r="AE66" i="1"/>
  <c r="AE62" i="1"/>
  <c r="AE58" i="1"/>
  <c r="AE64" i="1"/>
  <c r="AE54" i="1"/>
  <c r="AE50" i="1"/>
  <c r="AE46" i="1"/>
  <c r="AE42" i="1"/>
  <c r="AE68" i="1"/>
  <c r="AE38" i="1"/>
  <c r="AE34" i="1"/>
  <c r="AE30" i="1"/>
  <c r="AE26" i="1"/>
  <c r="AE22" i="1"/>
  <c r="AE18" i="1"/>
  <c r="AE44" i="1"/>
  <c r="AE48" i="1"/>
  <c r="AE52" i="1"/>
  <c r="AE40" i="1"/>
  <c r="AE24" i="1"/>
  <c r="AE60" i="1"/>
  <c r="AE32" i="1"/>
  <c r="AE20" i="1"/>
  <c r="AA24" i="1"/>
  <c r="E29" i="1"/>
  <c r="AF46" i="1"/>
  <c r="AF42" i="1"/>
  <c r="AF56" i="1"/>
  <c r="AF40" i="1"/>
  <c r="AF34" i="1"/>
  <c r="AF18" i="1"/>
  <c r="AF22" i="1"/>
  <c r="D17" i="1"/>
  <c r="R18" i="1"/>
  <c r="AK18" i="1"/>
  <c r="F20" i="1"/>
  <c r="F32" i="1"/>
  <c r="AH33" i="1"/>
  <c r="AK34" i="1"/>
  <c r="J36" i="1"/>
  <c r="Y37" i="1"/>
  <c r="F38" i="1"/>
  <c r="AN40" i="1"/>
  <c r="AK42" i="1"/>
  <c r="AL46" i="1"/>
  <c r="AL48" i="1"/>
  <c r="AL51" i="1"/>
  <c r="Y63" i="1"/>
  <c r="Y51" i="1"/>
  <c r="Y47" i="1"/>
  <c r="Y43" i="1"/>
  <c r="Y65" i="1"/>
  <c r="Y69" i="1"/>
  <c r="Y55" i="1"/>
  <c r="Y61" i="1"/>
  <c r="Y59" i="1"/>
  <c r="Y57" i="1"/>
  <c r="Y45" i="1"/>
  <c r="Y49" i="1"/>
  <c r="Y53" i="1"/>
  <c r="Y31" i="1"/>
  <c r="Y21" i="1"/>
  <c r="Y41" i="1"/>
  <c r="Y67" i="1"/>
  <c r="Y25" i="1"/>
  <c r="Y35" i="1"/>
  <c r="Y19" i="1"/>
  <c r="F52" i="1"/>
  <c r="F48" i="1"/>
  <c r="F44" i="1"/>
  <c r="F60" i="1"/>
  <c r="F64" i="1"/>
  <c r="F54" i="1"/>
  <c r="F70" i="1"/>
  <c r="F68" i="1"/>
  <c r="F30" i="1"/>
  <c r="F24" i="1"/>
  <c r="F66" i="1"/>
  <c r="F40" i="1"/>
  <c r="F58" i="1"/>
  <c r="F34" i="1"/>
  <c r="F28" i="1"/>
  <c r="F18" i="1"/>
  <c r="Q58" i="1"/>
  <c r="Q52" i="1"/>
  <c r="Q48" i="1"/>
  <c r="Q44" i="1"/>
  <c r="Q64" i="1"/>
  <c r="Q68" i="1"/>
  <c r="Q56" i="1"/>
  <c r="Q66" i="1"/>
  <c r="Q62" i="1"/>
  <c r="Q60" i="1"/>
  <c r="Q70" i="1"/>
  <c r="Q54" i="1"/>
  <c r="Q40" i="1"/>
  <c r="Q34" i="1"/>
  <c r="Q28" i="1"/>
  <c r="Q18" i="1"/>
  <c r="Q38" i="1"/>
  <c r="Q46" i="1"/>
  <c r="Q32" i="1"/>
  <c r="Q22" i="1"/>
  <c r="Y27" i="1"/>
  <c r="Y33" i="1"/>
  <c r="AA34" i="1"/>
  <c r="AA40" i="1"/>
  <c r="P69" i="1"/>
  <c r="P65" i="1"/>
  <c r="P61" i="1"/>
  <c r="P57" i="1"/>
  <c r="P67" i="1"/>
  <c r="P47" i="1"/>
  <c r="P63" i="1"/>
  <c r="P43" i="1"/>
  <c r="P39" i="1"/>
  <c r="P37" i="1"/>
  <c r="P29" i="1"/>
  <c r="P23" i="1"/>
  <c r="P41" i="1"/>
  <c r="P31" i="1"/>
  <c r="P21" i="1"/>
  <c r="P59" i="1"/>
  <c r="G58" i="1"/>
  <c r="G64" i="1"/>
  <c r="G28" i="1"/>
  <c r="AL70" i="1"/>
  <c r="AL66" i="1"/>
  <c r="AL62" i="1"/>
  <c r="AL58" i="1"/>
  <c r="AL60" i="1"/>
  <c r="AL64" i="1"/>
  <c r="AL56" i="1"/>
  <c r="AL54" i="1"/>
  <c r="AL42" i="1"/>
  <c r="AL40" i="1"/>
  <c r="AL36" i="1"/>
  <c r="AL44" i="1"/>
  <c r="AL32" i="1"/>
  <c r="AL22" i="1"/>
  <c r="AL30" i="1"/>
  <c r="AL24" i="1"/>
  <c r="AL68" i="1"/>
  <c r="P19" i="1"/>
  <c r="E21" i="1"/>
  <c r="Q24" i="1"/>
  <c r="Z47" i="1"/>
  <c r="AA50" i="1"/>
  <c r="Z21" i="1"/>
  <c r="AH31" i="1"/>
  <c r="R57" i="1"/>
  <c r="J70" i="1"/>
  <c r="J66" i="1"/>
  <c r="J62" i="1"/>
  <c r="J58" i="1"/>
  <c r="J68" i="1"/>
  <c r="J56" i="1"/>
  <c r="J54" i="1"/>
  <c r="J50" i="1"/>
  <c r="J46" i="1"/>
  <c r="J60" i="1"/>
  <c r="J48" i="1"/>
  <c r="J42" i="1"/>
  <c r="J38" i="1"/>
  <c r="J34" i="1"/>
  <c r="J30" i="1"/>
  <c r="J26" i="1"/>
  <c r="J22" i="1"/>
  <c r="J18" i="1"/>
  <c r="J52" i="1"/>
  <c r="J44" i="1"/>
  <c r="J32" i="1"/>
  <c r="J24" i="1"/>
  <c r="AN70" i="1"/>
  <c r="AN66" i="1"/>
  <c r="AN62" i="1"/>
  <c r="AN58" i="1"/>
  <c r="AN68" i="1"/>
  <c r="AN54" i="1"/>
  <c r="AN50" i="1"/>
  <c r="AN46" i="1"/>
  <c r="AN42" i="1"/>
  <c r="AN38" i="1"/>
  <c r="AN34" i="1"/>
  <c r="AN30" i="1"/>
  <c r="AN26" i="1"/>
  <c r="AN22" i="1"/>
  <c r="AN18" i="1"/>
  <c r="AN64" i="1"/>
  <c r="AN60" i="1"/>
  <c r="AN48" i="1"/>
  <c r="AN52" i="1"/>
  <c r="AN28" i="1"/>
  <c r="AN20" i="1"/>
  <c r="AN56" i="1"/>
  <c r="F36" i="1"/>
  <c r="Z63" i="1"/>
  <c r="T61" i="1"/>
  <c r="T67" i="1"/>
  <c r="T55" i="1"/>
  <c r="T69" i="1"/>
  <c r="T65" i="1"/>
  <c r="T19" i="1"/>
  <c r="T39" i="1"/>
  <c r="T33" i="1"/>
  <c r="T23" i="1"/>
  <c r="AM57" i="1"/>
  <c r="AM51" i="1"/>
  <c r="AM63" i="1"/>
  <c r="AM65" i="1"/>
  <c r="AM31" i="1"/>
  <c r="AM25" i="1"/>
  <c r="Y17" i="1"/>
  <c r="AL18" i="1"/>
  <c r="J20" i="1"/>
  <c r="Y23" i="1"/>
  <c r="O25" i="1"/>
  <c r="G32" i="1"/>
  <c r="P33" i="1"/>
  <c r="R34" i="1"/>
  <c r="AL34" i="1"/>
  <c r="Q36" i="1"/>
  <c r="AN36" i="1"/>
  <c r="Z37" i="1"/>
  <c r="D41" i="1"/>
  <c r="F46" i="1"/>
  <c r="F50" i="1"/>
  <c r="P53" i="1"/>
  <c r="R54" i="1"/>
  <c r="AE56" i="1"/>
  <c r="F62" i="1"/>
  <c r="J64" i="1"/>
  <c r="AE43" i="1"/>
  <c r="J67" i="1"/>
  <c r="J63" i="1"/>
  <c r="J59" i="1"/>
  <c r="J55" i="1"/>
  <c r="J65" i="1"/>
  <c r="J69" i="1"/>
  <c r="J45" i="1"/>
  <c r="J43" i="1"/>
  <c r="J53" i="1"/>
  <c r="J57" i="1"/>
  <c r="J41" i="1"/>
  <c r="J37" i="1"/>
  <c r="U67" i="1"/>
  <c r="U63" i="1"/>
  <c r="U59" i="1"/>
  <c r="U55" i="1"/>
  <c r="U69" i="1"/>
  <c r="U49" i="1"/>
  <c r="U57" i="1"/>
  <c r="U41" i="1"/>
  <c r="U37" i="1"/>
  <c r="AE67" i="1"/>
  <c r="AE63" i="1"/>
  <c r="AE59" i="1"/>
  <c r="AE47" i="1"/>
  <c r="AE65" i="1"/>
  <c r="AE69" i="1"/>
  <c r="AE45" i="1"/>
  <c r="W68" i="1"/>
  <c r="AG70" i="1"/>
  <c r="AG68" i="1"/>
  <c r="AG64" i="1"/>
  <c r="AG60" i="1"/>
  <c r="AG56" i="1"/>
  <c r="AG58" i="1"/>
  <c r="AG62" i="1"/>
  <c r="AG52" i="1"/>
  <c r="AG38" i="1"/>
  <c r="U17" i="1"/>
  <c r="J19" i="1"/>
  <c r="AE21" i="1"/>
  <c r="AG22" i="1"/>
  <c r="U23" i="1"/>
  <c r="AG28" i="1"/>
  <c r="J29" i="1"/>
  <c r="L30" i="1"/>
  <c r="U33" i="1"/>
  <c r="J35" i="1"/>
  <c r="J39" i="1"/>
  <c r="J49" i="1"/>
  <c r="AE51" i="1"/>
  <c r="AK53" i="1"/>
  <c r="AC54" i="1"/>
  <c r="D39" i="2"/>
  <c r="D31" i="2"/>
  <c r="D23" i="2"/>
  <c r="D41" i="2"/>
  <c r="D33" i="2"/>
  <c r="D25" i="2"/>
  <c r="D17" i="2"/>
  <c r="D43" i="2"/>
  <c r="D35" i="2"/>
  <c r="D27" i="2"/>
  <c r="D19" i="2"/>
  <c r="D37" i="2"/>
  <c r="D29" i="2"/>
  <c r="D21" i="2"/>
  <c r="J27" i="1"/>
  <c r="AG30" i="1"/>
  <c r="U31" i="1"/>
  <c r="AE35" i="1"/>
  <c r="U43" i="1"/>
  <c r="AG44" i="1"/>
  <c r="U45" i="1"/>
  <c r="U47" i="1"/>
  <c r="AG48" i="1"/>
  <c r="U61" i="1"/>
  <c r="U65" i="1"/>
  <c r="F69" i="1"/>
  <c r="F63" i="1"/>
  <c r="F55" i="1"/>
  <c r="F51" i="1"/>
  <c r="F45" i="1"/>
  <c r="F29" i="1"/>
  <c r="F25" i="1"/>
  <c r="F21" i="1"/>
  <c r="F67" i="1"/>
  <c r="Q65" i="1"/>
  <c r="Q61" i="1"/>
  <c r="Q49" i="1"/>
  <c r="Q41" i="1"/>
  <c r="Q53" i="1"/>
  <c r="AA65" i="1"/>
  <c r="AA61" i="1"/>
  <c r="AA59" i="1"/>
  <c r="AA63" i="1"/>
  <c r="AA51" i="1"/>
  <c r="AA53" i="1"/>
  <c r="AA41" i="1"/>
  <c r="AA33" i="1"/>
  <c r="AA29" i="1"/>
  <c r="AA25" i="1"/>
  <c r="AA67" i="1"/>
  <c r="AK69" i="1"/>
  <c r="AK65" i="1"/>
  <c r="AK61" i="1"/>
  <c r="AK57" i="1"/>
  <c r="AK63" i="1"/>
  <c r="AK67" i="1"/>
  <c r="AK51" i="1"/>
  <c r="AK47" i="1"/>
  <c r="AK43" i="1"/>
  <c r="AK41" i="1"/>
  <c r="AK37" i="1"/>
  <c r="AK33" i="1"/>
  <c r="AK29" i="1"/>
  <c r="AK25" i="1"/>
  <c r="AK21" i="1"/>
  <c r="AK17" i="1"/>
  <c r="AK59" i="1"/>
  <c r="I70" i="1"/>
  <c r="I66" i="1"/>
  <c r="I62" i="1"/>
  <c r="I58" i="1"/>
  <c r="I68" i="1"/>
  <c r="I52" i="1"/>
  <c r="I48" i="1"/>
  <c r="I44" i="1"/>
  <c r="I56" i="1"/>
  <c r="I42" i="1"/>
  <c r="I38" i="1"/>
  <c r="I34" i="1"/>
  <c r="I30" i="1"/>
  <c r="I26" i="1"/>
  <c r="I22" i="1"/>
  <c r="I18" i="1"/>
  <c r="T70" i="1"/>
  <c r="T66" i="1"/>
  <c r="T62" i="1"/>
  <c r="T58" i="1"/>
  <c r="T52" i="1"/>
  <c r="T48" i="1"/>
  <c r="T44" i="1"/>
  <c r="T46" i="1"/>
  <c r="T54" i="1"/>
  <c r="T64" i="1"/>
  <c r="T42" i="1"/>
  <c r="T38" i="1"/>
  <c r="T34" i="1"/>
  <c r="T30" i="1"/>
  <c r="T26" i="1"/>
  <c r="T22" i="1"/>
  <c r="T18" i="1"/>
  <c r="T68" i="1"/>
  <c r="AC70" i="1"/>
  <c r="AC66" i="1"/>
  <c r="AC62" i="1"/>
  <c r="AC58" i="1"/>
  <c r="AC56" i="1"/>
  <c r="AC52" i="1"/>
  <c r="AC48" i="1"/>
  <c r="AC44" i="1"/>
  <c r="AC50" i="1"/>
  <c r="AC38" i="1"/>
  <c r="AC34" i="1"/>
  <c r="AC30" i="1"/>
  <c r="AC26" i="1"/>
  <c r="AC22" i="1"/>
  <c r="AC18" i="1"/>
  <c r="AM70" i="1"/>
  <c r="AM66" i="1"/>
  <c r="AM62" i="1"/>
  <c r="AM58" i="1"/>
  <c r="AM60" i="1"/>
  <c r="AM52" i="1"/>
  <c r="AM48" i="1"/>
  <c r="AM44" i="1"/>
  <c r="AM56" i="1"/>
  <c r="AM54" i="1"/>
  <c r="AM38" i="1"/>
  <c r="AM34" i="1"/>
  <c r="AM30" i="1"/>
  <c r="AM26" i="1"/>
  <c r="AM22" i="1"/>
  <c r="AM18" i="1"/>
  <c r="AM68" i="1"/>
  <c r="AM46" i="1"/>
  <c r="I20" i="1"/>
  <c r="Q23" i="1"/>
  <c r="T24" i="1"/>
  <c r="AA27" i="1"/>
  <c r="AC28" i="1"/>
  <c r="AK31" i="1"/>
  <c r="AM32" i="1"/>
  <c r="I36" i="1"/>
  <c r="AM36" i="1"/>
  <c r="F39" i="1"/>
  <c r="U39" i="1"/>
  <c r="AA43" i="1"/>
  <c r="AG46" i="1"/>
  <c r="I50" i="1"/>
  <c r="I60" i="1"/>
  <c r="I64" i="1"/>
  <c r="AG66" i="1"/>
  <c r="AC68" i="1"/>
  <c r="K61" i="1"/>
  <c r="G41" i="2"/>
  <c r="G33" i="2"/>
  <c r="G25" i="2"/>
  <c r="G17" i="2"/>
  <c r="G43" i="2"/>
  <c r="G35" i="2"/>
  <c r="G27" i="2"/>
  <c r="G19" i="2"/>
  <c r="G37" i="2"/>
  <c r="G29" i="2"/>
  <c r="G21" i="2"/>
  <c r="G39" i="2"/>
  <c r="G31" i="2"/>
  <c r="G23" i="2"/>
  <c r="AH68" i="1"/>
  <c r="AH64" i="1"/>
  <c r="AH60" i="1"/>
  <c r="AH56" i="1"/>
  <c r="AH70" i="1"/>
  <c r="AH58" i="1"/>
  <c r="AH54" i="1"/>
  <c r="AH50" i="1"/>
  <c r="AH46" i="1"/>
  <c r="K19" i="1"/>
  <c r="V19" i="1"/>
  <c r="D20" i="1"/>
  <c r="AH20" i="1"/>
  <c r="K23" i="1"/>
  <c r="V23" i="1"/>
  <c r="AH24" i="1"/>
  <c r="K27" i="1"/>
  <c r="V27" i="1"/>
  <c r="AH28" i="1"/>
  <c r="K31" i="1"/>
  <c r="V31" i="1"/>
  <c r="AF31" i="1"/>
  <c r="D32" i="1"/>
  <c r="AH32" i="1"/>
  <c r="K35" i="1"/>
  <c r="V35" i="1"/>
  <c r="D36" i="1"/>
  <c r="AH36" i="1"/>
  <c r="K39" i="1"/>
  <c r="V39" i="1"/>
  <c r="AH40" i="1"/>
  <c r="AH42" i="1"/>
  <c r="V43" i="1"/>
  <c r="K47" i="1"/>
  <c r="AG65" i="1"/>
  <c r="K67" i="1"/>
  <c r="K63" i="1"/>
  <c r="K59" i="1"/>
  <c r="K55" i="1"/>
  <c r="K65" i="1"/>
  <c r="K57" i="1"/>
  <c r="K53" i="1"/>
  <c r="K49" i="1"/>
  <c r="K45" i="1"/>
  <c r="V67" i="1"/>
  <c r="V63" i="1"/>
  <c r="V59" i="1"/>
  <c r="V55" i="1"/>
  <c r="V69" i="1"/>
  <c r="V57" i="1"/>
  <c r="V61" i="1"/>
  <c r="V53" i="1"/>
  <c r="V49" i="1"/>
  <c r="V45" i="1"/>
  <c r="D68" i="1"/>
  <c r="D64" i="1"/>
  <c r="D60" i="1"/>
  <c r="D66" i="1"/>
  <c r="D70" i="1"/>
  <c r="D54" i="1"/>
  <c r="D50" i="1"/>
  <c r="D46" i="1"/>
  <c r="O68" i="1"/>
  <c r="O46" i="1"/>
  <c r="W67" i="1"/>
  <c r="W55" i="1"/>
  <c r="W57" i="1"/>
  <c r="W51" i="1"/>
  <c r="AG67" i="1"/>
  <c r="AG63" i="1"/>
  <c r="AG59" i="1"/>
  <c r="AG55" i="1"/>
  <c r="AG61" i="1"/>
  <c r="AG51" i="1"/>
  <c r="AG47" i="1"/>
  <c r="AG43" i="1"/>
  <c r="E68" i="1"/>
  <c r="E64" i="1"/>
  <c r="E60" i="1"/>
  <c r="E56" i="1"/>
  <c r="E66" i="1"/>
  <c r="E52" i="1"/>
  <c r="E48" i="1"/>
  <c r="E44" i="1"/>
  <c r="E58" i="1"/>
  <c r="P70" i="1"/>
  <c r="P58" i="1"/>
  <c r="P48" i="1"/>
  <c r="P44" i="1"/>
  <c r="AJ64" i="1"/>
  <c r="AJ60" i="1"/>
  <c r="AJ66" i="1"/>
  <c r="AG19" i="1"/>
  <c r="E20" i="1"/>
  <c r="AJ20" i="1"/>
  <c r="AG23" i="1"/>
  <c r="E24" i="1"/>
  <c r="W27" i="1"/>
  <c r="AG27" i="1"/>
  <c r="E28" i="1"/>
  <c r="P28" i="1"/>
  <c r="AG31" i="1"/>
  <c r="E32" i="1"/>
  <c r="AJ32" i="1"/>
  <c r="AG35" i="1"/>
  <c r="E36" i="1"/>
  <c r="P36" i="1"/>
  <c r="W39" i="1"/>
  <c r="AG39" i="1"/>
  <c r="E40" i="1"/>
  <c r="AJ40" i="1"/>
  <c r="E46" i="1"/>
  <c r="P50" i="1"/>
  <c r="AH52" i="1"/>
  <c r="H43" i="2"/>
  <c r="H35" i="2"/>
  <c r="H27" i="2"/>
  <c r="H19" i="2"/>
  <c r="H37" i="2"/>
  <c r="H29" i="2"/>
  <c r="H21" i="2"/>
  <c r="H39" i="2"/>
  <c r="H31" i="2"/>
  <c r="H23" i="2"/>
  <c r="H41" i="2"/>
  <c r="H33" i="2"/>
  <c r="H25" i="2"/>
  <c r="H17" i="2"/>
  <c r="J18" i="2"/>
  <c r="K19" i="2"/>
  <c r="E22" i="2"/>
  <c r="G24" i="2"/>
  <c r="J26" i="2"/>
  <c r="K27" i="2"/>
  <c r="E30" i="2"/>
  <c r="G32" i="2"/>
  <c r="J34" i="2"/>
  <c r="K35" i="2"/>
  <c r="E38" i="2"/>
  <c r="G40" i="2"/>
  <c r="J42" i="2"/>
  <c r="K43" i="2"/>
  <c r="J17" i="2"/>
  <c r="K18" i="2"/>
  <c r="D20" i="2"/>
  <c r="E21" i="2"/>
  <c r="H24" i="2"/>
  <c r="J25" i="2"/>
  <c r="K26" i="2"/>
  <c r="D28" i="2"/>
  <c r="E29" i="2"/>
  <c r="H32" i="2"/>
  <c r="J33" i="2"/>
  <c r="K34" i="2"/>
  <c r="D36" i="2"/>
  <c r="E37" i="2"/>
  <c r="H40" i="2"/>
  <c r="J41" i="2"/>
  <c r="K42" i="2"/>
  <c r="D44" i="2"/>
  <c r="K17" i="2"/>
  <c r="E20" i="2"/>
  <c r="G22" i="2"/>
  <c r="J24" i="2"/>
  <c r="K25" i="2"/>
  <c r="E28" i="2"/>
  <c r="G30" i="2"/>
  <c r="J32" i="2"/>
  <c r="K33" i="2"/>
  <c r="E36" i="2"/>
  <c r="G38" i="2"/>
  <c r="J40" i="2"/>
  <c r="K41" i="2"/>
  <c r="E44" i="2"/>
  <c r="D18" i="2"/>
  <c r="E19" i="2"/>
  <c r="H22" i="2"/>
  <c r="J23" i="2"/>
  <c r="K24" i="2"/>
  <c r="D26" i="2"/>
  <c r="E27" i="2"/>
  <c r="H30" i="2"/>
  <c r="J31" i="2"/>
  <c r="K32" i="2"/>
  <c r="D34" i="2"/>
  <c r="E35" i="2"/>
  <c r="H38" i="2"/>
  <c r="J39" i="2"/>
  <c r="K40" i="2"/>
  <c r="D42" i="2"/>
  <c r="E43" i="2"/>
  <c r="E18" i="2"/>
  <c r="G20" i="2"/>
  <c r="J22" i="2"/>
  <c r="K23" i="2"/>
  <c r="E26" i="2"/>
  <c r="G28" i="2"/>
  <c r="J30" i="2"/>
  <c r="K31" i="2"/>
  <c r="E34" i="2"/>
  <c r="G36" i="2"/>
  <c r="J38" i="2"/>
  <c r="K39" i="2"/>
  <c r="E42" i="2"/>
  <c r="G44" i="2"/>
  <c r="E17" i="2"/>
  <c r="H20" i="2"/>
  <c r="J21" i="2"/>
  <c r="K22" i="2"/>
  <c r="D24" i="2"/>
  <c r="E25" i="2"/>
  <c r="H28" i="2"/>
  <c r="J29" i="2"/>
  <c r="K30" i="2"/>
  <c r="D32" i="2"/>
  <c r="E33" i="2"/>
  <c r="H36" i="2"/>
  <c r="J37" i="2"/>
  <c r="K38" i="2"/>
  <c r="D40" i="2"/>
  <c r="E41" i="2"/>
  <c r="H44" i="2"/>
  <c r="G18" i="2"/>
  <c r="J20" i="2"/>
  <c r="K21" i="2"/>
  <c r="E24" i="2"/>
  <c r="G26" i="2"/>
  <c r="J28" i="2"/>
  <c r="K29" i="2"/>
  <c r="E32" i="2"/>
  <c r="G34" i="2"/>
  <c r="J36" i="2"/>
  <c r="H18" i="2"/>
  <c r="J19" i="2"/>
  <c r="K20" i="2"/>
  <c r="D22" i="2"/>
  <c r="E23" i="2"/>
  <c r="H26" i="2"/>
  <c r="J27" i="2"/>
  <c r="K28" i="2"/>
  <c r="D30" i="2"/>
  <c r="E31" i="2"/>
  <c r="H34" i="2"/>
  <c r="J35" i="2"/>
  <c r="K36" i="2"/>
  <c r="AK35" i="1" l="1"/>
  <c r="AJ28" i="1"/>
  <c r="AJ42" i="1"/>
  <c r="AJ52" i="1"/>
  <c r="AJ43" i="1"/>
  <c r="AJ27" i="1"/>
  <c r="AJ29" i="1"/>
  <c r="AJ61" i="1"/>
  <c r="AJ68" i="1"/>
  <c r="AJ36" i="1"/>
  <c r="AJ63" i="1"/>
  <c r="AJ37" i="1"/>
  <c r="AJ49" i="1"/>
  <c r="AJ44" i="1"/>
  <c r="AJ53" i="1"/>
  <c r="AJ55" i="1"/>
  <c r="AJ48" i="1"/>
  <c r="AJ33" i="1"/>
  <c r="AJ17" i="1"/>
  <c r="AJ23" i="1"/>
  <c r="AJ57" i="1"/>
  <c r="AH29" i="1"/>
  <c r="AH63" i="1"/>
  <c r="AH67" i="1"/>
  <c r="AH37" i="1"/>
  <c r="AH25" i="1"/>
  <c r="AH55" i="1"/>
  <c r="AH21" i="1"/>
  <c r="AH35" i="1"/>
  <c r="AH69" i="1"/>
  <c r="AH39" i="1"/>
  <c r="AH61" i="1"/>
  <c r="AH57" i="1"/>
  <c r="AH43" i="1"/>
  <c r="AH53" i="1"/>
  <c r="AH47" i="1"/>
  <c r="AF32" i="1"/>
  <c r="AF24" i="1"/>
  <c r="AF70" i="1"/>
  <c r="AF30" i="1"/>
  <c r="AF52" i="1"/>
  <c r="AF26" i="1"/>
  <c r="AF38" i="1"/>
  <c r="AF66" i="1"/>
  <c r="AF54" i="1"/>
  <c r="AF49" i="1"/>
  <c r="AF20" i="1"/>
  <c r="AF58" i="1"/>
  <c r="AF68" i="1"/>
  <c r="AF64" i="1"/>
  <c r="AF28" i="1"/>
  <c r="AF50" i="1"/>
  <c r="AF59" i="1"/>
  <c r="AF62" i="1"/>
  <c r="AF44" i="1"/>
  <c r="AB67" i="1"/>
  <c r="AB62" i="1"/>
  <c r="AB31" i="1"/>
  <c r="AB33" i="1"/>
  <c r="AB55" i="1"/>
  <c r="AB29" i="1"/>
  <c r="AB65" i="1"/>
  <c r="AB32" i="1"/>
  <c r="AB39" i="1"/>
  <c r="AB37" i="1"/>
  <c r="AB43" i="1"/>
  <c r="AB49" i="1"/>
  <c r="AB59" i="1"/>
  <c r="AB19" i="1"/>
  <c r="AB21" i="1"/>
  <c r="AB57" i="1"/>
  <c r="AB51" i="1"/>
  <c r="AB25" i="1"/>
  <c r="AB61" i="1"/>
  <c r="AB35" i="1"/>
  <c r="AB23" i="1"/>
  <c r="AB45" i="1"/>
  <c r="AA55" i="1"/>
  <c r="AA69" i="1"/>
  <c r="AA19" i="1"/>
  <c r="AA45" i="1"/>
  <c r="AA17" i="1"/>
  <c r="AA21" i="1"/>
  <c r="AA47" i="1"/>
  <c r="AA23" i="1"/>
  <c r="AA37" i="1"/>
  <c r="AA57" i="1"/>
  <c r="Z66" i="1"/>
  <c r="Z56" i="1"/>
  <c r="Y64" i="1"/>
  <c r="Y66" i="1"/>
  <c r="W43" i="1"/>
  <c r="W35" i="1"/>
  <c r="W19" i="1"/>
  <c r="W47" i="1"/>
  <c r="W21" i="1"/>
  <c r="W61" i="1"/>
  <c r="W31" i="1"/>
  <c r="W23" i="1"/>
  <c r="W59" i="1"/>
  <c r="W63" i="1"/>
  <c r="V66" i="1"/>
  <c r="Q47" i="1"/>
  <c r="Q21" i="1"/>
  <c r="Q51" i="1"/>
  <c r="Q25" i="1"/>
  <c r="Q59" i="1"/>
  <c r="Q17" i="1"/>
  <c r="Q55" i="1"/>
  <c r="Q33" i="1"/>
  <c r="Q67" i="1"/>
  <c r="Q69" i="1"/>
  <c r="Q29" i="1"/>
  <c r="Q37" i="1"/>
  <c r="Q57" i="1"/>
  <c r="P56" i="1"/>
  <c r="P32" i="1"/>
  <c r="P60" i="1"/>
  <c r="P24" i="1"/>
  <c r="P64" i="1"/>
  <c r="P62" i="1"/>
  <c r="P68" i="1"/>
  <c r="O24" i="1"/>
  <c r="O36" i="1"/>
  <c r="G34" i="1"/>
  <c r="G40" i="1"/>
  <c r="G62" i="1"/>
  <c r="G43" i="1"/>
  <c r="G45" i="1"/>
  <c r="G66" i="1"/>
  <c r="G59" i="1"/>
  <c r="G65" i="1"/>
  <c r="G26" i="1"/>
  <c r="G51" i="1"/>
  <c r="Y46" i="1"/>
  <c r="W46" i="1"/>
  <c r="W48" i="1"/>
  <c r="G36" i="1"/>
  <c r="G48" i="1"/>
  <c r="G67" i="1"/>
  <c r="Y24" i="1"/>
  <c r="W38" i="1"/>
  <c r="G24" i="1"/>
  <c r="G20" i="1"/>
  <c r="G70" i="1"/>
  <c r="Y50" i="1"/>
  <c r="Y28" i="1"/>
  <c r="W32" i="1"/>
  <c r="W56" i="1"/>
  <c r="G30" i="1"/>
  <c r="G22" i="1"/>
  <c r="G38" i="1"/>
  <c r="G56" i="1"/>
  <c r="G17" i="1"/>
  <c r="AJ25" i="1"/>
  <c r="Y58" i="1"/>
  <c r="Y36" i="1"/>
  <c r="W70" i="1"/>
  <c r="G52" i="1"/>
  <c r="G69" i="1"/>
  <c r="W60" i="1"/>
  <c r="G42" i="1"/>
  <c r="G44" i="1"/>
  <c r="G54" i="1"/>
  <c r="G37" i="1"/>
  <c r="Y68" i="1"/>
  <c r="W50" i="1"/>
  <c r="W52" i="1"/>
  <c r="G46" i="1"/>
  <c r="Y48" i="1"/>
  <c r="Y54" i="1"/>
  <c r="Y40" i="1"/>
  <c r="Y20" i="1"/>
  <c r="Y56" i="1"/>
  <c r="Y62" i="1"/>
  <c r="W64" i="1"/>
  <c r="AM61" i="1"/>
  <c r="G18" i="1"/>
  <c r="G50" i="1"/>
  <c r="G60" i="1"/>
  <c r="AC23" i="1"/>
  <c r="G41" i="1"/>
  <c r="AJ39" i="1"/>
  <c r="AJ69" i="1"/>
  <c r="O42" i="1"/>
  <c r="O44" i="1"/>
  <c r="O54" i="1"/>
  <c r="O70" i="1"/>
  <c r="O32" i="1"/>
  <c r="O20" i="1"/>
  <c r="O26" i="1"/>
  <c r="O56" i="1"/>
  <c r="O50" i="1"/>
  <c r="O58" i="1"/>
  <c r="O64" i="1"/>
  <c r="L46" i="1"/>
  <c r="L20" i="1"/>
  <c r="L44" i="1"/>
  <c r="L40" i="1"/>
  <c r="L50" i="1"/>
  <c r="L58" i="1"/>
  <c r="L51" i="1"/>
  <c r="L62" i="1"/>
  <c r="K32" i="1"/>
  <c r="K66" i="1"/>
  <c r="K62" i="1"/>
  <c r="K52" i="1"/>
  <c r="K40" i="1"/>
  <c r="K46" i="1"/>
  <c r="K60" i="1"/>
  <c r="K58" i="1"/>
  <c r="K68" i="1"/>
  <c r="K26" i="1"/>
  <c r="I41" i="1"/>
  <c r="I65" i="1"/>
  <c r="I55" i="1"/>
  <c r="I67" i="1"/>
  <c r="I17" i="1"/>
  <c r="I25" i="1"/>
  <c r="I63" i="1"/>
  <c r="I35" i="1"/>
  <c r="I47" i="1"/>
  <c r="I31" i="1"/>
  <c r="I45" i="1"/>
  <c r="I39" i="1"/>
  <c r="I49" i="1"/>
  <c r="I19" i="1"/>
  <c r="I51" i="1"/>
  <c r="I53" i="1"/>
  <c r="I59" i="1"/>
  <c r="I69" i="1"/>
  <c r="I43" i="1"/>
  <c r="I29" i="1"/>
  <c r="I61" i="1"/>
  <c r="I57" i="1"/>
  <c r="F43" i="1"/>
  <c r="F17" i="1"/>
  <c r="F47" i="1"/>
  <c r="F27" i="1"/>
  <c r="F33" i="1"/>
  <c r="F57" i="1"/>
  <c r="F53" i="1"/>
  <c r="F35" i="1"/>
  <c r="F19" i="1"/>
  <c r="F37" i="1"/>
  <c r="F61" i="1"/>
  <c r="F23" i="1"/>
  <c r="F49" i="1"/>
  <c r="F41" i="1"/>
  <c r="F65" i="1"/>
  <c r="F31" i="1"/>
  <c r="Q19" i="1"/>
  <c r="R33" i="1"/>
  <c r="AK49" i="1"/>
  <c r="O66" i="1"/>
  <c r="Q39" i="1"/>
  <c r="U19" i="1"/>
  <c r="L39" i="1"/>
  <c r="V54" i="1"/>
  <c r="R53" i="1"/>
  <c r="L24" i="1"/>
  <c r="Q27" i="1"/>
  <c r="Y52" i="1"/>
  <c r="V24" i="1"/>
  <c r="AJ34" i="1"/>
  <c r="Q31" i="1"/>
  <c r="W30" i="1"/>
  <c r="Q45" i="1"/>
  <c r="L26" i="1"/>
  <c r="V68" i="1"/>
  <c r="R59" i="1"/>
  <c r="AB40" i="1"/>
  <c r="Y30" i="1"/>
  <c r="AK39" i="1"/>
  <c r="Q35" i="1"/>
  <c r="AM41" i="1"/>
  <c r="L67" i="1"/>
  <c r="V70" i="1"/>
  <c r="AB38" i="1"/>
  <c r="R37" i="1"/>
  <c r="AB24" i="1"/>
  <c r="AB20" i="1"/>
  <c r="AB54" i="1"/>
  <c r="AB66" i="1"/>
  <c r="AB46" i="1"/>
  <c r="AB52" i="1"/>
  <c r="AB26" i="1"/>
  <c r="AB64" i="1"/>
  <c r="AB70" i="1"/>
  <c r="AB42" i="1"/>
  <c r="AB50" i="1"/>
  <c r="AB18" i="1"/>
  <c r="AB60" i="1"/>
  <c r="R61" i="1"/>
  <c r="L31" i="1"/>
  <c r="V44" i="1"/>
  <c r="R35" i="1"/>
  <c r="R65" i="1"/>
  <c r="AB30" i="1"/>
  <c r="AB48" i="1"/>
  <c r="AB28" i="1"/>
  <c r="AB56" i="1"/>
  <c r="Y26" i="1"/>
  <c r="AJ38" i="1"/>
  <c r="AK23" i="1"/>
  <c r="AK45" i="1"/>
  <c r="AK27" i="1"/>
  <c r="AB44" i="1"/>
  <c r="V56" i="1"/>
  <c r="AB22" i="1"/>
  <c r="R21" i="1"/>
  <c r="AB34" i="1"/>
  <c r="AB68" i="1"/>
  <c r="Q43" i="1"/>
  <c r="G27" i="1"/>
  <c r="V40" i="1"/>
  <c r="R19" i="1"/>
  <c r="L69" i="1"/>
  <c r="L43" i="1"/>
  <c r="V62" i="1"/>
  <c r="R29" i="1"/>
  <c r="V28" i="1"/>
  <c r="AB36" i="1"/>
  <c r="W20" i="1"/>
  <c r="O52" i="1"/>
  <c r="L32" i="1"/>
  <c r="AK19" i="1"/>
  <c r="AF21" i="1"/>
  <c r="AJ58" i="1"/>
  <c r="O18" i="1"/>
  <c r="AN55" i="1"/>
  <c r="AC33" i="1"/>
  <c r="AC63" i="1"/>
  <c r="AC19" i="1"/>
  <c r="AC43" i="1"/>
  <c r="Z36" i="1"/>
  <c r="Z20" i="1"/>
  <c r="Z60" i="1"/>
  <c r="AF53" i="1"/>
  <c r="AF27" i="1"/>
  <c r="Z64" i="1"/>
  <c r="AF65" i="1"/>
  <c r="AN59" i="1"/>
  <c r="Z54" i="1"/>
  <c r="Z40" i="1"/>
  <c r="Z24" i="1"/>
  <c r="Z68" i="1"/>
  <c r="AF55" i="1"/>
  <c r="AN37" i="1"/>
  <c r="AC59" i="1"/>
  <c r="AF51" i="1"/>
  <c r="K51" i="1"/>
  <c r="Z42" i="1"/>
  <c r="AN57" i="1"/>
  <c r="AN31" i="1"/>
  <c r="AN41" i="1"/>
  <c r="AC57" i="1"/>
  <c r="Z58" i="1"/>
  <c r="AF63" i="1"/>
  <c r="AN43" i="1"/>
  <c r="Z28" i="1"/>
  <c r="Z48" i="1"/>
  <c r="AF67" i="1"/>
  <c r="AF35" i="1"/>
  <c r="AN49" i="1"/>
  <c r="AC21" i="1"/>
  <c r="AC25" i="1"/>
  <c r="K41" i="1"/>
  <c r="AN33" i="1"/>
  <c r="Z44" i="1"/>
  <c r="AC67" i="1"/>
  <c r="Z70" i="1"/>
  <c r="Z32" i="1"/>
  <c r="Z52" i="1"/>
  <c r="AF45" i="1"/>
  <c r="AF23" i="1"/>
  <c r="AN69" i="1"/>
  <c r="AC17" i="1"/>
  <c r="AF29" i="1"/>
  <c r="AF25" i="1"/>
  <c r="K37" i="1"/>
  <c r="J47" i="1"/>
  <c r="J31" i="1"/>
  <c r="U51" i="1"/>
  <c r="AG53" i="1"/>
  <c r="V33" i="1"/>
  <c r="J61" i="1"/>
  <c r="J17" i="1"/>
  <c r="AL23" i="1"/>
  <c r="AG17" i="1"/>
  <c r="V65" i="1"/>
  <c r="J21" i="1"/>
  <c r="AG29" i="1"/>
  <c r="AG21" i="1"/>
  <c r="E30" i="1"/>
  <c r="E26" i="1"/>
  <c r="Z46" i="1"/>
  <c r="AB47" i="1"/>
  <c r="AB17" i="1"/>
  <c r="AB53" i="1"/>
  <c r="K33" i="1"/>
  <c r="W37" i="1"/>
  <c r="J33" i="1"/>
  <c r="W53" i="1"/>
  <c r="E38" i="1"/>
  <c r="U27" i="1"/>
  <c r="W65" i="1"/>
  <c r="E50" i="1"/>
  <c r="E22" i="1"/>
  <c r="I21" i="1"/>
  <c r="P22" i="1"/>
  <c r="W45" i="1"/>
  <c r="V37" i="1"/>
  <c r="AG33" i="1"/>
  <c r="AE39" i="1"/>
  <c r="W49" i="1"/>
  <c r="E70" i="1"/>
  <c r="V41" i="1"/>
  <c r="T27" i="1"/>
  <c r="V17" i="1"/>
  <c r="V25" i="1"/>
  <c r="D18" i="1"/>
  <c r="I33" i="1"/>
  <c r="D58" i="1"/>
  <c r="AE33" i="1"/>
  <c r="AF60" i="1"/>
  <c r="AB63" i="1"/>
  <c r="AB41" i="1"/>
  <c r="AB69" i="1"/>
  <c r="T41" i="1"/>
  <c r="U53" i="1"/>
  <c r="V47" i="1"/>
  <c r="D44" i="1"/>
  <c r="K22" i="1"/>
  <c r="D40" i="1"/>
  <c r="W34" i="1"/>
  <c r="W24" i="1"/>
  <c r="W66" i="1"/>
  <c r="L54" i="1"/>
  <c r="L68" i="1"/>
  <c r="AN51" i="1"/>
  <c r="AE41" i="1"/>
  <c r="AE55" i="1"/>
  <c r="AM27" i="1"/>
  <c r="AM69" i="1"/>
  <c r="T47" i="1"/>
  <c r="T53" i="1"/>
  <c r="AC69" i="1"/>
  <c r="K42" i="1"/>
  <c r="K64" i="1"/>
  <c r="AC27" i="1"/>
  <c r="AC61" i="1"/>
  <c r="AC65" i="1"/>
  <c r="G55" i="1"/>
  <c r="G33" i="1"/>
  <c r="G61" i="1"/>
  <c r="L28" i="1"/>
  <c r="D22" i="1"/>
  <c r="O48" i="1"/>
  <c r="D42" i="1"/>
  <c r="AN29" i="1"/>
  <c r="W36" i="1"/>
  <c r="AM23" i="1"/>
  <c r="AC39" i="1"/>
  <c r="AF33" i="1"/>
  <c r="AJ50" i="1"/>
  <c r="AJ26" i="1"/>
  <c r="Y38" i="1"/>
  <c r="O38" i="1"/>
  <c r="W54" i="1"/>
  <c r="L38" i="1"/>
  <c r="L56" i="1"/>
  <c r="AN61" i="1"/>
  <c r="AN63" i="1"/>
  <c r="AE53" i="1"/>
  <c r="AM37" i="1"/>
  <c r="AM45" i="1"/>
  <c r="T29" i="1"/>
  <c r="T63" i="1"/>
  <c r="K20" i="1"/>
  <c r="K38" i="1"/>
  <c r="K50" i="1"/>
  <c r="AC51" i="1"/>
  <c r="AC45" i="1"/>
  <c r="G23" i="1"/>
  <c r="G21" i="1"/>
  <c r="G49" i="1"/>
  <c r="AN23" i="1"/>
  <c r="AN47" i="1"/>
  <c r="AN19" i="1"/>
  <c r="AC31" i="1"/>
  <c r="AM19" i="1"/>
  <c r="D38" i="1"/>
  <c r="AJ30" i="1"/>
  <c r="W28" i="1"/>
  <c r="K18" i="1"/>
  <c r="L36" i="1"/>
  <c r="AE27" i="1"/>
  <c r="W18" i="1"/>
  <c r="W42" i="1"/>
  <c r="L42" i="1"/>
  <c r="L60" i="1"/>
  <c r="AN65" i="1"/>
  <c r="AN67" i="1"/>
  <c r="AE57" i="1"/>
  <c r="AM59" i="1"/>
  <c r="AM49" i="1"/>
  <c r="T35" i="1"/>
  <c r="T45" i="1"/>
  <c r="AC41" i="1"/>
  <c r="K30" i="1"/>
  <c r="K48" i="1"/>
  <c r="K54" i="1"/>
  <c r="AC55" i="1"/>
  <c r="AC49" i="1"/>
  <c r="G47" i="1"/>
  <c r="G25" i="1"/>
  <c r="G53" i="1"/>
  <c r="AN53" i="1"/>
  <c r="AF43" i="1"/>
  <c r="W22" i="1"/>
  <c r="Y34" i="1"/>
  <c r="G19" i="1"/>
  <c r="T43" i="1"/>
  <c r="O34" i="1"/>
  <c r="AJ54" i="1"/>
  <c r="Z18" i="1"/>
  <c r="W62" i="1"/>
  <c r="O62" i="1"/>
  <c r="P40" i="1"/>
  <c r="AJ24" i="1"/>
  <c r="P20" i="1"/>
  <c r="AJ56" i="1"/>
  <c r="Z62" i="1"/>
  <c r="P52" i="1"/>
  <c r="Y60" i="1"/>
  <c r="O60" i="1"/>
  <c r="D56" i="1"/>
  <c r="AF61" i="1"/>
  <c r="Y32" i="1"/>
  <c r="O28" i="1"/>
  <c r="D24" i="1"/>
  <c r="AJ70" i="1"/>
  <c r="AE29" i="1"/>
  <c r="AN25" i="1"/>
  <c r="W58" i="1"/>
  <c r="L48" i="1"/>
  <c r="L64" i="1"/>
  <c r="AN45" i="1"/>
  <c r="AE37" i="1"/>
  <c r="AE61" i="1"/>
  <c r="T31" i="1"/>
  <c r="AM21" i="1"/>
  <c r="AM53" i="1"/>
  <c r="T51" i="1"/>
  <c r="T49" i="1"/>
  <c r="AC29" i="1"/>
  <c r="AM17" i="1"/>
  <c r="K36" i="1"/>
  <c r="K70" i="1"/>
  <c r="K56" i="1"/>
  <c r="AC47" i="1"/>
  <c r="AC53" i="1"/>
  <c r="G31" i="1"/>
  <c r="G29" i="1"/>
  <c r="D30" i="1"/>
  <c r="Y22" i="1"/>
  <c r="AJ62" i="1"/>
  <c r="Y44" i="1"/>
  <c r="T25" i="1"/>
  <c r="P18" i="1"/>
  <c r="P38" i="1"/>
  <c r="D48" i="1"/>
  <c r="Y18" i="1"/>
  <c r="L53" i="1"/>
  <c r="L49" i="1"/>
  <c r="L17" i="1"/>
  <c r="L61" i="1"/>
  <c r="L25" i="1"/>
  <c r="L41" i="1"/>
  <c r="L35" i="1"/>
  <c r="V34" i="1"/>
  <c r="V64" i="1"/>
  <c r="V60" i="1"/>
  <c r="R27" i="1"/>
  <c r="R25" i="1"/>
  <c r="R55" i="1"/>
  <c r="T57" i="1"/>
  <c r="E54" i="1"/>
  <c r="E34" i="1"/>
  <c r="Z26" i="1"/>
  <c r="Z50" i="1"/>
  <c r="V26" i="1"/>
  <c r="AE17" i="1"/>
  <c r="AE31" i="1"/>
  <c r="U21" i="1"/>
  <c r="V29" i="1"/>
  <c r="U29" i="1"/>
  <c r="L45" i="1"/>
  <c r="Z34" i="1"/>
  <c r="D52" i="1"/>
  <c r="P46" i="1"/>
  <c r="G39" i="1"/>
  <c r="G35" i="1"/>
  <c r="R63" i="1"/>
  <c r="V52" i="1"/>
  <c r="V38" i="1"/>
  <c r="L33" i="1"/>
  <c r="P30" i="1"/>
  <c r="AM47" i="1"/>
  <c r="AM29" i="1"/>
  <c r="L21" i="1"/>
  <c r="V32" i="1"/>
  <c r="R47" i="1"/>
  <c r="AF39" i="1"/>
  <c r="AF47" i="1"/>
  <c r="AF69" i="1"/>
  <c r="AF57" i="1"/>
  <c r="AF37" i="1"/>
  <c r="V18" i="1"/>
  <c r="V20" i="1"/>
  <c r="V42" i="1"/>
  <c r="R51" i="1"/>
  <c r="R41" i="1"/>
  <c r="R69" i="1"/>
  <c r="R23" i="1"/>
  <c r="R39" i="1"/>
  <c r="AE19" i="1"/>
  <c r="V48" i="1"/>
  <c r="T17" i="1"/>
  <c r="L37" i="1"/>
  <c r="AF17" i="1"/>
  <c r="AE23" i="1"/>
  <c r="AF41" i="1"/>
  <c r="T21" i="1"/>
  <c r="P42" i="1"/>
  <c r="I23" i="1"/>
  <c r="I37" i="1"/>
  <c r="L19" i="1"/>
  <c r="V30" i="1"/>
  <c r="V46" i="1"/>
  <c r="R67" i="1"/>
  <c r="R45" i="1"/>
  <c r="AM43" i="1"/>
  <c r="AN17" i="1"/>
  <c r="L65" i="1"/>
  <c r="L29" i="1"/>
  <c r="AM55" i="1"/>
  <c r="R43" i="1"/>
  <c r="L22" i="1"/>
  <c r="AC35" i="1"/>
  <c r="AM39" i="1"/>
  <c r="AE25" i="1"/>
  <c r="AM35" i="1"/>
  <c r="AJ22" i="1"/>
  <c r="Z22" i="1"/>
  <c r="L34" i="1"/>
  <c r="Z38" i="1"/>
  <c r="P34" i="1"/>
  <c r="D26" i="1"/>
  <c r="O30" i="1"/>
  <c r="AG69" i="1"/>
  <c r="AG45" i="1"/>
  <c r="AG37" i="1"/>
  <c r="AG57" i="1"/>
  <c r="K69" i="1"/>
  <c r="K17" i="1"/>
  <c r="K43" i="1"/>
  <c r="K25" i="1"/>
  <c r="L55" i="1"/>
  <c r="L23" i="1"/>
  <c r="L59" i="1"/>
  <c r="L27" i="1"/>
  <c r="L63" i="1"/>
  <c r="V36" i="1"/>
  <c r="V50" i="1"/>
  <c r="R17" i="1"/>
  <c r="R49" i="1"/>
  <c r="E42" i="1"/>
  <c r="E18" i="1"/>
  <c r="D62" i="1"/>
  <c r="K28" i="1"/>
  <c r="AN21" i="1"/>
  <c r="D34" i="1"/>
  <c r="W26" i="1"/>
  <c r="Y42" i="1"/>
  <c r="U35" i="1"/>
  <c r="AN27" i="1"/>
  <c r="O22" i="1"/>
  <c r="L70" i="1"/>
  <c r="W44" i="1"/>
  <c r="V21" i="1"/>
  <c r="AN35" i="1"/>
  <c r="T37" i="1"/>
  <c r="AM33" i="1"/>
  <c r="L57" i="1"/>
  <c r="P54" i="1"/>
  <c r="AJ18" i="1"/>
  <c r="P26" i="1"/>
  <c r="L66" i="1"/>
  <c r="V22" i="1"/>
  <c r="L18" i="1"/>
  <c r="K24" i="1"/>
  <c r="K44" i="1"/>
  <c r="W69" i="1"/>
  <c r="W33" i="1"/>
  <c r="W41" i="1"/>
  <c r="W17" i="1"/>
</calcChain>
</file>

<file path=xl/sharedStrings.xml><?xml version="1.0" encoding="utf-8"?>
<sst xmlns="http://schemas.openxmlformats.org/spreadsheetml/2006/main" count="158" uniqueCount="33">
  <si>
    <t>Паспортный температурный режим</t>
  </si>
  <si>
    <t>Расчетный температурный режим</t>
  </si>
  <si>
    <t>Температура подачи</t>
  </si>
  <si>
    <t>Температура обратки</t>
  </si>
  <si>
    <t>Температура воздуха</t>
  </si>
  <si>
    <t>Т1</t>
  </si>
  <si>
    <t>Т2</t>
  </si>
  <si>
    <t>Тв</t>
  </si>
  <si>
    <t>Экспонента n</t>
  </si>
  <si>
    <t>ТИП</t>
  </si>
  <si>
    <t>Высота радиатора в мм.</t>
  </si>
  <si>
    <t>Ватт/Метер длины (паспортное значение)</t>
  </si>
  <si>
    <t>Ватт/Метер длины (расчетное значение)</t>
  </si>
  <si>
    <t>Длина радиатора  в мм.</t>
  </si>
  <si>
    <t>Ватт</t>
  </si>
  <si>
    <t xml:space="preserve">Dtln 105/75/20 </t>
  </si>
  <si>
    <t>Среднеарифметический температурный напор</t>
  </si>
  <si>
    <t>Логарифмический температурный напор</t>
  </si>
  <si>
    <t xml:space="preserve">Калькулятор расчета теплоотдачи Комфорт Профиль-К / Профиль-В </t>
  </si>
  <si>
    <t>FK0,FTV,FTU</t>
  </si>
  <si>
    <t xml:space="preserve">Калькулятор расчета теплоотдачи Комфорт План-К / План-В </t>
  </si>
  <si>
    <t>PK0,PTV</t>
  </si>
  <si>
    <t>ТИП 10</t>
  </si>
  <si>
    <t>ТИП 11</t>
  </si>
  <si>
    <t>ТИП 12</t>
  </si>
  <si>
    <t>ТИП 20</t>
  </si>
  <si>
    <t>ТИП 22</t>
  </si>
  <si>
    <t>ТИП 30</t>
  </si>
  <si>
    <t>ТИП 33</t>
  </si>
  <si>
    <t>Паспортная теплоотдача прибора Вт/метр 105/75/20 (ΔТ=70°C)</t>
  </si>
  <si>
    <t>Dt (ΔТ)</t>
  </si>
  <si>
    <t>Dtln (ΔТ)</t>
  </si>
  <si>
    <t>Пояснение: при изменении расчетного температурного режима, изменяются значения в соответствующих полях таблицы ( оранжевый цвет). Теплоотдача рассчитывается при Dtln (ΔТ).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</si>
</sst>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b/>
      <sz val="9"/>
      <color rgb="FF000000"/>
      <name val="Calibri"/>
      <family val="2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2EFDA"/>
      </patternFill>
    </fill>
    <fill>
      <patternFill patternType="solid">
        <fgColor rgb="FF1F3864"/>
      </patternFill>
    </fill>
    <fill>
      <patternFill patternType="solid">
        <fgColor rgb="FFBDD7EE"/>
      </patternFill>
    </fill>
    <fill>
      <patternFill patternType="solid">
        <fgColor rgb="FFFFFFFF"/>
      </patternFill>
    </fill>
    <fill>
      <patternFill patternType="solid">
        <fgColor rgb="FFFFC000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/>
      <diagonal/>
    </border>
    <border>
      <left style="medium">
        <color indexed="64"/>
      </left>
      <right style="thin">
        <color rgb="FFBBBBBB"/>
      </right>
      <top style="medium">
        <color indexed="64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indexed="64"/>
      </top>
      <bottom style="thin">
        <color rgb="FFBBBBBB"/>
      </bottom>
      <diagonal/>
    </border>
    <border>
      <left style="thin">
        <color rgb="FFBBBBBB"/>
      </left>
      <right style="medium">
        <color indexed="64"/>
      </right>
      <top style="medium">
        <color indexed="64"/>
      </top>
      <bottom style="thin">
        <color rgb="FFBBBBBB"/>
      </bottom>
      <diagonal/>
    </border>
    <border>
      <left style="medium">
        <color indexed="64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medium">
        <color indexed="64"/>
      </right>
      <top style="thin">
        <color rgb="FFBBBBBB"/>
      </top>
      <bottom style="thin">
        <color rgb="FFBBBBBB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BBBBBB"/>
      </right>
      <top style="thin">
        <color rgb="FFBBBBBB"/>
      </top>
      <bottom style="medium">
        <color indexed="64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medium">
        <color indexed="64"/>
      </bottom>
      <diagonal/>
    </border>
    <border>
      <left style="thin">
        <color rgb="FFBBBBBB"/>
      </left>
      <right style="medium">
        <color indexed="64"/>
      </right>
      <top style="thin">
        <color rgb="FFBBBBBB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BBBBBB"/>
      </right>
      <top style="thin">
        <color rgb="FFBBBBBB"/>
      </top>
      <bottom style="medium">
        <color indexed="64"/>
      </bottom>
      <diagonal/>
    </border>
    <border>
      <left/>
      <right style="thin">
        <color rgb="FFBBBBBB"/>
      </right>
      <top style="thin">
        <color rgb="FFBBBBBB"/>
      </top>
      <bottom/>
      <diagonal/>
    </border>
    <border>
      <left/>
      <right/>
      <top style="thin">
        <color rgb="FFBBBBBB"/>
      </top>
      <bottom/>
      <diagonal/>
    </border>
    <border>
      <left style="thin">
        <color rgb="FFBBBBBB"/>
      </left>
      <right style="thin">
        <color rgb="FFBBBBBB"/>
      </right>
      <top/>
      <bottom style="thin">
        <color rgb="FFBBBBBB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BBBBBB"/>
      </right>
      <top style="medium">
        <color indexed="64"/>
      </top>
      <bottom style="thin">
        <color rgb="FFBBBBBB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BBBBB"/>
      </right>
      <top style="medium">
        <color indexed="64"/>
      </top>
      <bottom/>
      <diagonal/>
    </border>
    <border>
      <left/>
      <right style="thin">
        <color rgb="FFBBBBBB"/>
      </right>
      <top style="medium">
        <color indexed="64"/>
      </top>
      <bottom/>
      <diagonal/>
    </border>
    <border>
      <left style="medium">
        <color indexed="64"/>
      </left>
      <right style="thin">
        <color rgb="FFBBBBBB"/>
      </right>
      <top/>
      <bottom style="medium">
        <color indexed="64"/>
      </bottom>
      <diagonal/>
    </border>
    <border>
      <left/>
      <right style="thin">
        <color rgb="FFBBBBBB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3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2" fontId="2" fillId="7" borderId="13" xfId="0" applyNumberFormat="1" applyFont="1" applyFill="1" applyBorder="1" applyAlignment="1">
      <alignment horizontal="center" vertical="center"/>
    </xf>
    <xf numFmtId="2" fontId="2" fillId="7" borderId="14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2" fontId="2" fillId="0" borderId="20" xfId="0" applyNumberFormat="1" applyFont="1" applyFill="1" applyBorder="1" applyAlignment="1">
      <alignment horizontal="center" vertical="center"/>
    </xf>
    <xf numFmtId="2" fontId="3" fillId="0" borderId="21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2" fillId="6" borderId="5" xfId="0" applyNumberFormat="1" applyFont="1" applyFill="1" applyBorder="1" applyAlignment="1">
      <alignment horizontal="center" vertical="center"/>
    </xf>
    <xf numFmtId="1" fontId="2" fillId="0" borderId="25" xfId="0" applyNumberFormat="1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1" fontId="3" fillId="5" borderId="7" xfId="0" applyNumberFormat="1" applyFont="1" applyFill="1" applyBorder="1" applyAlignment="1">
      <alignment horizontal="center" vertical="center"/>
    </xf>
    <xf numFmtId="1" fontId="2" fillId="0" borderId="27" xfId="0" applyNumberFormat="1" applyFont="1" applyFill="1" applyBorder="1" applyAlignment="1">
      <alignment horizontal="center" vertical="center"/>
    </xf>
    <xf numFmtId="1" fontId="3" fillId="5" borderId="8" xfId="0" applyNumberFormat="1" applyFont="1" applyFill="1" applyBorder="1" applyAlignment="1">
      <alignment horizontal="center" vertical="center"/>
    </xf>
    <xf numFmtId="1" fontId="2" fillId="0" borderId="28" xfId="0" applyNumberFormat="1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1" fontId="3" fillId="6" borderId="14" xfId="0" applyNumberFormat="1" applyFont="1" applyFill="1" applyBorder="1" applyAlignment="1">
      <alignment horizontal="center" vertical="center"/>
    </xf>
    <xf numFmtId="1" fontId="2" fillId="0" borderId="29" xfId="0" applyNumberFormat="1" applyFont="1" applyFill="1" applyBorder="1" applyAlignment="1">
      <alignment horizontal="center" vertical="center"/>
    </xf>
    <xf numFmtId="1" fontId="3" fillId="6" borderId="15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2" fontId="3" fillId="0" borderId="5" xfId="0" applyNumberFormat="1" applyFont="1" applyBorder="1" applyAlignment="1">
      <alignment horizontal="center" vertical="center"/>
    </xf>
    <xf numFmtId="1" fontId="2" fillId="2" borderId="22" xfId="0" applyNumberFormat="1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3" fillId="0" borderId="14" xfId="0" applyNumberFormat="1" applyFont="1" applyFill="1" applyBorder="1" applyAlignment="1">
      <alignment horizontal="center" vertical="center"/>
    </xf>
    <xf numFmtId="2" fontId="3" fillId="0" borderId="15" xfId="0" applyNumberFormat="1" applyFont="1" applyFill="1" applyBorder="1" applyAlignment="1">
      <alignment horizontal="center" vertical="center"/>
    </xf>
    <xf numFmtId="1" fontId="2" fillId="0" borderId="30" xfId="0" applyNumberFormat="1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1" fontId="2" fillId="0" borderId="32" xfId="0" applyNumberFormat="1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1" fontId="2" fillId="0" borderId="31" xfId="0" applyNumberFormat="1" applyFont="1" applyFill="1" applyBorder="1" applyAlignment="1">
      <alignment horizontal="center" vertical="center"/>
    </xf>
    <xf numFmtId="1" fontId="2" fillId="0" borderId="3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0"/>
  <sheetViews>
    <sheetView tabSelected="1" workbookViewId="0">
      <selection activeCell="AN69" sqref="AN69"/>
    </sheetView>
  </sheetViews>
  <sheetFormatPr baseColWidth="10" defaultColWidth="8.83203125" defaultRowHeight="15" x14ac:dyDescent="0.2"/>
  <cols>
    <col min="1" max="1" width="35.5" customWidth="1"/>
    <col min="2" max="4" width="9.5" customWidth="1"/>
    <col min="5" max="7" width="9" customWidth="1"/>
    <col min="9" max="12" width="9" customWidth="1"/>
    <col min="15" max="18" width="9" customWidth="1"/>
    <col min="20" max="23" width="9" customWidth="1"/>
    <col min="25" max="29" width="9" customWidth="1"/>
    <col min="31" max="34" width="9" customWidth="1"/>
    <col min="36" max="40" width="9" customWidth="1"/>
  </cols>
  <sheetData>
    <row r="1" spans="1:40" ht="22" customHeight="1" x14ac:dyDescent="0.2">
      <c r="A1" s="26" t="s">
        <v>18</v>
      </c>
    </row>
    <row r="2" spans="1:40" x14ac:dyDescent="0.2">
      <c r="A2" s="52" t="s">
        <v>19</v>
      </c>
    </row>
    <row r="3" spans="1:40" ht="20" thickBot="1" x14ac:dyDescent="0.3">
      <c r="B3" s="25" t="s">
        <v>0</v>
      </c>
      <c r="H3" s="24" t="s">
        <v>1</v>
      </c>
    </row>
    <row r="4" spans="1:40" ht="65" x14ac:dyDescent="0.2">
      <c r="B4" s="29" t="s">
        <v>2</v>
      </c>
      <c r="C4" s="30" t="s">
        <v>3</v>
      </c>
      <c r="D4" s="30" t="s">
        <v>4</v>
      </c>
      <c r="E4" s="30" t="s">
        <v>16</v>
      </c>
      <c r="F4" s="31" t="s">
        <v>17</v>
      </c>
      <c r="H4" s="8" t="s">
        <v>2</v>
      </c>
      <c r="I4" s="9" t="s">
        <v>3</v>
      </c>
      <c r="J4" s="9" t="s">
        <v>4</v>
      </c>
      <c r="K4" s="9" t="s">
        <v>16</v>
      </c>
      <c r="L4" s="31" t="s">
        <v>17</v>
      </c>
    </row>
    <row r="5" spans="1:40" x14ac:dyDescent="0.2">
      <c r="B5" s="19" t="s">
        <v>5</v>
      </c>
      <c r="C5" s="18" t="s">
        <v>6</v>
      </c>
      <c r="D5" s="18" t="s">
        <v>7</v>
      </c>
      <c r="E5" s="28" t="s">
        <v>30</v>
      </c>
      <c r="F5" s="15" t="s">
        <v>31</v>
      </c>
      <c r="H5" s="13" t="s">
        <v>5</v>
      </c>
      <c r="I5" s="14" t="s">
        <v>6</v>
      </c>
      <c r="J5" s="14" t="s">
        <v>7</v>
      </c>
      <c r="K5" s="14" t="s">
        <v>30</v>
      </c>
      <c r="L5" s="15" t="s">
        <v>31</v>
      </c>
    </row>
    <row r="6" spans="1:40" x14ac:dyDescent="0.2">
      <c r="B6" s="10"/>
      <c r="C6" s="11"/>
      <c r="D6" s="11"/>
      <c r="E6" s="11"/>
      <c r="F6" s="12"/>
      <c r="H6" s="10"/>
      <c r="I6" s="11"/>
      <c r="J6" s="11"/>
      <c r="K6" s="11"/>
      <c r="L6" s="12"/>
      <c r="O6" s="27" t="s">
        <v>15</v>
      </c>
    </row>
    <row r="7" spans="1:40" ht="16" thickBot="1" x14ac:dyDescent="0.25">
      <c r="B7" s="20">
        <v>105</v>
      </c>
      <c r="C7" s="21">
        <v>75</v>
      </c>
      <c r="D7" s="21">
        <v>20</v>
      </c>
      <c r="E7" s="22">
        <f>(B7+C7)/2-D7</f>
        <v>70</v>
      </c>
      <c r="F7" s="23">
        <f>(B7-C7)/(LN((B7-D7)/(C7-D7)))</f>
        <v>68.915126618372213</v>
      </c>
      <c r="H7" s="16">
        <v>75</v>
      </c>
      <c r="I7" s="17">
        <v>65</v>
      </c>
      <c r="J7" s="17">
        <v>20</v>
      </c>
      <c r="K7" s="56">
        <f>(H7+I7)/2-J7</f>
        <v>50</v>
      </c>
      <c r="L7" s="57">
        <f>(H7-I7)/(LN((H7-J7)/(I7-J7)))</f>
        <v>49.83288654563971</v>
      </c>
      <c r="O7" s="1">
        <v>68.92</v>
      </c>
    </row>
    <row r="9" spans="1:40" x14ac:dyDescent="0.2">
      <c r="B9" s="53" t="s">
        <v>32</v>
      </c>
    </row>
    <row r="11" spans="1:40" x14ac:dyDescent="0.2">
      <c r="A11" s="45" t="s">
        <v>8</v>
      </c>
      <c r="D11" s="1">
        <v>1.28</v>
      </c>
      <c r="E11" s="1">
        <v>1.28</v>
      </c>
      <c r="F11" s="1">
        <v>1.28</v>
      </c>
      <c r="G11" s="1">
        <v>1.28</v>
      </c>
      <c r="I11" s="1">
        <v>1.28</v>
      </c>
      <c r="J11" s="1">
        <v>1.28</v>
      </c>
      <c r="K11" s="1">
        <v>1.28</v>
      </c>
      <c r="L11" s="1">
        <v>1.28</v>
      </c>
      <c r="N11" s="48">
        <v>1.28</v>
      </c>
      <c r="O11" s="1">
        <v>1.28</v>
      </c>
      <c r="P11" s="1">
        <v>1.28</v>
      </c>
      <c r="Q11" s="1">
        <v>1.28</v>
      </c>
      <c r="R11" s="1">
        <v>1.28</v>
      </c>
      <c r="T11" s="1">
        <v>1.28</v>
      </c>
      <c r="U11" s="1">
        <v>1.28</v>
      </c>
      <c r="V11" s="1">
        <v>1.28</v>
      </c>
      <c r="W11" s="1">
        <v>1.28</v>
      </c>
      <c r="Y11" s="1">
        <v>1.28</v>
      </c>
      <c r="Z11" s="1">
        <v>1.28</v>
      </c>
      <c r="AA11" s="1">
        <v>1.28</v>
      </c>
      <c r="AB11" s="1">
        <v>1.28</v>
      </c>
      <c r="AC11" s="1">
        <v>1.28</v>
      </c>
      <c r="AE11" s="1">
        <v>1.28</v>
      </c>
      <c r="AF11" s="1">
        <v>1.28</v>
      </c>
      <c r="AG11" s="1">
        <v>1.28</v>
      </c>
      <c r="AH11" s="1">
        <v>1.28</v>
      </c>
      <c r="AJ11" s="1">
        <v>1.28</v>
      </c>
      <c r="AK11" s="1">
        <v>1.28</v>
      </c>
      <c r="AL11" s="1">
        <v>1.28</v>
      </c>
      <c r="AM11" s="1">
        <v>1.28</v>
      </c>
      <c r="AN11" s="1">
        <v>1.28</v>
      </c>
    </row>
    <row r="12" spans="1:40" x14ac:dyDescent="0.2">
      <c r="A12" s="45" t="s">
        <v>29</v>
      </c>
      <c r="D12" s="2">
        <v>650</v>
      </c>
      <c r="E12" s="2">
        <v>793</v>
      </c>
      <c r="F12" s="2">
        <v>896</v>
      </c>
      <c r="G12" s="2">
        <v>1043</v>
      </c>
      <c r="I12" s="2">
        <v>846</v>
      </c>
      <c r="J12" s="2">
        <v>1040</v>
      </c>
      <c r="K12" s="2">
        <v>1234</v>
      </c>
      <c r="L12" s="2">
        <v>1433</v>
      </c>
      <c r="N12" s="49">
        <v>875</v>
      </c>
      <c r="O12" s="49">
        <v>1165</v>
      </c>
      <c r="P12" s="50">
        <v>1440</v>
      </c>
      <c r="Q12" s="50">
        <v>1788</v>
      </c>
      <c r="R12" s="50">
        <v>1865</v>
      </c>
      <c r="T12" s="2">
        <v>986</v>
      </c>
      <c r="U12" s="2">
        <v>1220</v>
      </c>
      <c r="V12" s="2">
        <v>1500</v>
      </c>
      <c r="W12" s="2">
        <v>1676</v>
      </c>
      <c r="Y12" s="2">
        <v>1054</v>
      </c>
      <c r="Z12" s="2">
        <v>1544</v>
      </c>
      <c r="AA12" s="2">
        <v>1941</v>
      </c>
      <c r="AB12" s="2">
        <v>2265</v>
      </c>
      <c r="AC12" s="2">
        <v>2531</v>
      </c>
      <c r="AE12" s="2">
        <v>1432</v>
      </c>
      <c r="AF12" s="2">
        <v>1667</v>
      </c>
      <c r="AG12" s="2">
        <v>2028</v>
      </c>
      <c r="AH12" s="2">
        <v>2197</v>
      </c>
      <c r="AJ12" s="2">
        <v>1471</v>
      </c>
      <c r="AK12" s="2">
        <v>2234</v>
      </c>
      <c r="AL12" s="2">
        <v>2878</v>
      </c>
      <c r="AM12" s="2">
        <v>3379</v>
      </c>
      <c r="AN12" s="2">
        <v>3470</v>
      </c>
    </row>
    <row r="13" spans="1:40" x14ac:dyDescent="0.2">
      <c r="A13" s="44" t="s">
        <v>9</v>
      </c>
      <c r="D13" s="5" t="s">
        <v>22</v>
      </c>
      <c r="E13" s="6"/>
      <c r="F13" s="6"/>
      <c r="G13" s="7"/>
      <c r="I13" s="5" t="s">
        <v>23</v>
      </c>
      <c r="J13" s="6"/>
      <c r="K13" s="6"/>
      <c r="L13" s="7"/>
      <c r="N13" s="32" t="s">
        <v>24</v>
      </c>
      <c r="O13" s="32"/>
      <c r="P13" s="32"/>
      <c r="Q13" s="32"/>
      <c r="R13" s="32"/>
      <c r="T13" s="5" t="s">
        <v>25</v>
      </c>
      <c r="U13" s="6"/>
      <c r="V13" s="6"/>
      <c r="W13" s="7"/>
      <c r="Y13" s="5" t="s">
        <v>26</v>
      </c>
      <c r="Z13" s="6"/>
      <c r="AA13" s="6"/>
      <c r="AB13" s="6"/>
      <c r="AC13" s="7"/>
      <c r="AE13" s="5" t="s">
        <v>27</v>
      </c>
      <c r="AF13" s="6"/>
      <c r="AG13" s="6"/>
      <c r="AH13" s="7"/>
      <c r="AJ13" s="5" t="s">
        <v>28</v>
      </c>
      <c r="AK13" s="6"/>
      <c r="AL13" s="6"/>
      <c r="AM13" s="6"/>
      <c r="AN13" s="7"/>
    </row>
    <row r="14" spans="1:40" x14ac:dyDescent="0.2">
      <c r="A14" s="44" t="s">
        <v>10</v>
      </c>
      <c r="D14" s="3">
        <v>300</v>
      </c>
      <c r="E14" s="3">
        <v>400</v>
      </c>
      <c r="F14" s="3">
        <v>500</v>
      </c>
      <c r="G14" s="3">
        <v>600</v>
      </c>
      <c r="I14" s="3">
        <v>300</v>
      </c>
      <c r="J14" s="3">
        <v>400</v>
      </c>
      <c r="K14" s="3">
        <v>500</v>
      </c>
      <c r="L14" s="3">
        <v>600</v>
      </c>
      <c r="N14" s="51">
        <v>200</v>
      </c>
      <c r="O14" s="51">
        <v>300</v>
      </c>
      <c r="P14" s="51">
        <v>400</v>
      </c>
      <c r="Q14" s="51">
        <v>500</v>
      </c>
      <c r="R14" s="51">
        <v>600</v>
      </c>
      <c r="T14" s="3">
        <v>300</v>
      </c>
      <c r="U14" s="3">
        <v>400</v>
      </c>
      <c r="V14" s="3">
        <v>500</v>
      </c>
      <c r="W14" s="3">
        <v>600</v>
      </c>
      <c r="Y14" s="3">
        <v>200</v>
      </c>
      <c r="Z14" s="3">
        <v>300</v>
      </c>
      <c r="AA14" s="3">
        <v>400</v>
      </c>
      <c r="AB14" s="3">
        <v>500</v>
      </c>
      <c r="AC14" s="3">
        <v>600</v>
      </c>
      <c r="AE14" s="3">
        <v>300</v>
      </c>
      <c r="AF14" s="3">
        <v>400</v>
      </c>
      <c r="AG14" s="3">
        <v>500</v>
      </c>
      <c r="AH14" s="3">
        <v>600</v>
      </c>
      <c r="AJ14" s="3">
        <v>200</v>
      </c>
      <c r="AK14" s="3">
        <v>300</v>
      </c>
      <c r="AL14" s="3">
        <v>400</v>
      </c>
      <c r="AM14" s="3">
        <v>500</v>
      </c>
      <c r="AN14" s="3">
        <v>600</v>
      </c>
    </row>
    <row r="15" spans="1:40" x14ac:dyDescent="0.2">
      <c r="A15" s="45" t="s">
        <v>11</v>
      </c>
      <c r="D15" s="4">
        <f>D12*EXP(LN($F$7/$O$7)*D11)</f>
        <v>649.94116927779157</v>
      </c>
      <c r="E15" s="4">
        <f>E12*EXP(LN($F$7/$O$7)*E11)</f>
        <v>792.92822651890572</v>
      </c>
      <c r="F15" s="4">
        <f>F12*EXP(LN($F$7/$O$7)*F11)</f>
        <v>895.91890411215581</v>
      </c>
      <c r="G15" s="4">
        <f>G12*EXP(LN($F$7/$O$7)*G11)</f>
        <v>1042.9055993180564</v>
      </c>
      <c r="I15" s="4">
        <f>I12*EXP(LN($F$7/$O$7)*I11)</f>
        <v>845.92342955232562</v>
      </c>
      <c r="J15" s="4">
        <f>J12*EXP(LN($F$7/$O$7)*J11)</f>
        <v>1039.9058708444666</v>
      </c>
      <c r="K15" s="4">
        <f>K12*EXP(LN($F$7/$O$7)*K11)</f>
        <v>1233.8883121366075</v>
      </c>
      <c r="L15" s="4">
        <f>L12*EXP(LN($F$7/$O$7)*L11)</f>
        <v>1432.8703008847313</v>
      </c>
      <c r="N15" s="4">
        <f>N12*EXP(LN($F$7/$O$7)*N11)</f>
        <v>874.92080479702713</v>
      </c>
      <c r="O15" s="4">
        <f>O12*EXP(LN($F$7/$O$7)*O11)</f>
        <v>1164.8945572440418</v>
      </c>
      <c r="P15" s="4">
        <f>P12*EXP(LN($F$7/$O$7)*P11)</f>
        <v>1439.8696673231075</v>
      </c>
      <c r="Q15" s="4">
        <f>Q12*EXP(LN($F$7/$O$7)*Q11)</f>
        <v>1787.8381702595252</v>
      </c>
      <c r="R15" s="4">
        <f>R12*EXP(LN($F$7/$O$7)*R11)</f>
        <v>1864.8312010816635</v>
      </c>
      <c r="T15" s="4">
        <f>T12*EXP(LN($F$7/$O$7)*T11)</f>
        <v>985.91075831985006</v>
      </c>
      <c r="U15" s="4">
        <f>U12*EXP(LN($F$7/$O$7)*U11)</f>
        <v>1219.8895792598551</v>
      </c>
      <c r="V15" s="4">
        <f>V12*EXP(LN($F$7/$O$7)*V11)</f>
        <v>1499.8642367949037</v>
      </c>
      <c r="W15" s="4">
        <f>W12*EXP(LN($F$7/$O$7)*W11)</f>
        <v>1675.8483072455058</v>
      </c>
      <c r="Y15" s="4">
        <f>Y12*EXP(LN($F$7/$O$7)*Y11)</f>
        <v>1053.904603721219</v>
      </c>
      <c r="Z15" s="4">
        <f>Z12*EXP(LN($F$7/$O$7)*Z11)</f>
        <v>1543.8602544075541</v>
      </c>
      <c r="AA15" s="4">
        <f>AA12*EXP(LN($F$7/$O$7)*AA11)</f>
        <v>1940.8243224126054</v>
      </c>
      <c r="AB15" s="4">
        <f>AB12*EXP(LN($F$7/$O$7)*AB11)</f>
        <v>2264.7949975603046</v>
      </c>
      <c r="AC15" s="4">
        <f>AC12*EXP(LN($F$7/$O$7)*AC11)</f>
        <v>2530.7709222186008</v>
      </c>
      <c r="AE15" s="4">
        <f>AE12*EXP(LN($F$7/$O$7)*AE11)</f>
        <v>1431.8703913935346</v>
      </c>
      <c r="AF15" s="4">
        <f>AF12*EXP(LN($F$7/$O$7)*AF11)</f>
        <v>1666.8491218247364</v>
      </c>
      <c r="AG15" s="4">
        <f>AG12*EXP(LN($F$7/$O$7)*AG11)</f>
        <v>2027.8164481467097</v>
      </c>
      <c r="AH15" s="4">
        <f>AH12*EXP(LN($F$7/$O$7)*AH11)</f>
        <v>2196.8011521589356</v>
      </c>
      <c r="AJ15" s="4">
        <f>AJ12*EXP(LN($F$7/$O$7)*AJ11)</f>
        <v>1470.8668615502022</v>
      </c>
      <c r="AK15" s="4">
        <f>AK12*EXP(LN($F$7/$O$7)*AK11)</f>
        <v>2233.7978033332097</v>
      </c>
      <c r="AL15" s="4">
        <f>AL12*EXP(LN($F$7/$O$7)*AL11)</f>
        <v>2877.7395156638217</v>
      </c>
      <c r="AM15" s="4">
        <f>AM12*EXP(LN($F$7/$O$7)*AM11)</f>
        <v>3378.6941707533197</v>
      </c>
      <c r="AN15" s="4">
        <f>AN12*EXP(LN($F$7/$O$7)*AN11)</f>
        <v>3469.6859344522104</v>
      </c>
    </row>
    <row r="16" spans="1:40" ht="16" thickBot="1" x14ac:dyDescent="0.25">
      <c r="A16" s="45" t="s">
        <v>12</v>
      </c>
      <c r="D16" s="33">
        <f>D12*EXP(LN($L$7/$O$7)*D11)</f>
        <v>429.19232703144837</v>
      </c>
      <c r="E16" s="33">
        <f>E12*EXP(LN($L$7/$O$7)*E11)</f>
        <v>523.614638978367</v>
      </c>
      <c r="F16" s="33">
        <f>F12*EXP(LN($L$7/$O$7)*F11)</f>
        <v>591.62511541565812</v>
      </c>
      <c r="G16" s="33">
        <f>G12*EXP(LN($L$7/$O$7)*G11)</f>
        <v>688.68861091353949</v>
      </c>
      <c r="I16" s="33">
        <f>I12*EXP(LN($L$7/$O$7)*I11)</f>
        <v>558.61032102862362</v>
      </c>
      <c r="J16" s="33">
        <f>J12*EXP(LN($L$7/$O$7)*J11)</f>
        <v>686.70772325031737</v>
      </c>
      <c r="K16" s="33">
        <f>K12*EXP(LN($L$7/$O$7)*K11)</f>
        <v>814.80512547201124</v>
      </c>
      <c r="L16" s="33">
        <f>L12*EXP(LN($L$7/$O$7)*L11)</f>
        <v>946.20400713240849</v>
      </c>
      <c r="N16" s="33">
        <f>N12*EXP(LN($L$7/$O$7)*N11)</f>
        <v>577.75890177310362</v>
      </c>
      <c r="O16" s="33">
        <f>O12*EXP(LN($L$7/$O$7)*O11)</f>
        <v>769.24470921790362</v>
      </c>
      <c r="P16" s="33">
        <f>P12*EXP(LN($L$7/$O$7)*P11)</f>
        <v>950.82607834659336</v>
      </c>
      <c r="Q16" s="33">
        <f>Q12*EXP(LN($L$7/$O$7)*Q11)</f>
        <v>1180.6090472803535</v>
      </c>
      <c r="R16" s="33">
        <f>R12*EXP(LN($L$7/$O$7)*R11)</f>
        <v>1231.4518306363866</v>
      </c>
      <c r="T16" s="33">
        <f>T12*EXP(LN($L$7/$O$7)*T11)</f>
        <v>651.05174531232012</v>
      </c>
      <c r="U16" s="33">
        <f>U12*EXP(LN($L$7/$O$7)*U11)</f>
        <v>805.56098304364161</v>
      </c>
      <c r="V16" s="33">
        <f>V12*EXP(LN($L$7/$O$7)*V11)</f>
        <v>990.44383161103474</v>
      </c>
      <c r="W16" s="33">
        <f>W12*EXP(LN($L$7/$O$7)*W11)</f>
        <v>1106.6559078533962</v>
      </c>
      <c r="Y16" s="33">
        <f>Y12*EXP(LN($L$7/$O$7)*Y11)</f>
        <v>695.95186567868711</v>
      </c>
      <c r="Z16" s="33">
        <f>Z12*EXP(LN($L$7/$O$7)*Z11)</f>
        <v>1019.4968506716251</v>
      </c>
      <c r="AA16" s="33">
        <f>AA12*EXP(LN($L$7/$O$7)*AA11)</f>
        <v>1281.6343181046789</v>
      </c>
      <c r="AB16" s="33">
        <f>AB12*EXP(LN($L$7/$O$7)*AB11)</f>
        <v>1495.5701857326624</v>
      </c>
      <c r="AC16" s="33">
        <f>AC12*EXP(LN($L$7/$O$7)*AC11)</f>
        <v>1671.2088918716859</v>
      </c>
      <c r="AE16" s="33">
        <f>AE12*EXP(LN($L$7/$O$7)*AE11)</f>
        <v>945.54371124466786</v>
      </c>
      <c r="AF16" s="33">
        <f>AF12*EXP(LN($L$7/$O$7)*AF11)</f>
        <v>1100.7132448637299</v>
      </c>
      <c r="AG16" s="33">
        <f>AG12*EXP(LN($L$7/$O$7)*AG11)</f>
        <v>1339.080060338119</v>
      </c>
      <c r="AH16" s="33">
        <f>AH12*EXP(LN($L$7/$O$7)*AH11)</f>
        <v>1450.6700653662956</v>
      </c>
      <c r="AJ16" s="33">
        <f>AJ12*EXP(LN($L$7/$O$7)*AJ11)</f>
        <v>971.29525086655474</v>
      </c>
      <c r="AK16" s="33">
        <f>AK12*EXP(LN($L$7/$O$7)*AK11)</f>
        <v>1475.101013212701</v>
      </c>
      <c r="AL16" s="33">
        <f>AL12*EXP(LN($L$7/$O$7)*AL11)</f>
        <v>1900.3315649177052</v>
      </c>
      <c r="AM16" s="33">
        <f>AM12*EXP(LN($L$7/$O$7)*AM11)</f>
        <v>2231.1398046757909</v>
      </c>
      <c r="AN16" s="33">
        <f>AN12*EXP(LN($L$7/$O$7)*AN11)</f>
        <v>2291.2267304601937</v>
      </c>
    </row>
    <row r="17" spans="1:40" ht="15" customHeight="1" x14ac:dyDescent="0.2">
      <c r="A17" s="46" t="s">
        <v>13</v>
      </c>
      <c r="B17" s="34">
        <v>400</v>
      </c>
      <c r="C17" s="35" t="s">
        <v>14</v>
      </c>
      <c r="D17" s="36">
        <f>D15*$B17/1000</f>
        <v>259.97646771111664</v>
      </c>
      <c r="E17" s="36">
        <f>E15*$B17/1000</f>
        <v>317.1712906075623</v>
      </c>
      <c r="F17" s="36">
        <f>F15*$B17/1000</f>
        <v>358.36756164486235</v>
      </c>
      <c r="G17" s="36">
        <f>G15*$B17/1000</f>
        <v>417.16223972722253</v>
      </c>
      <c r="H17" s="37">
        <v>400</v>
      </c>
      <c r="I17" s="36">
        <f>I15*$B17/1000</f>
        <v>338.36937182093027</v>
      </c>
      <c r="J17" s="36">
        <f>J15*$B17/1000</f>
        <v>415.96234833778664</v>
      </c>
      <c r="K17" s="36">
        <f>K15*$B17/1000</f>
        <v>493.555324854643</v>
      </c>
      <c r="L17" s="36">
        <f>L15*$B17/1000</f>
        <v>573.14812035389241</v>
      </c>
      <c r="M17" s="37">
        <v>400</v>
      </c>
      <c r="N17" s="36">
        <f>N15*$B17/1000</f>
        <v>349.96832191881083</v>
      </c>
      <c r="O17" s="36">
        <f>O15*$B17/1000</f>
        <v>465.95782289761672</v>
      </c>
      <c r="P17" s="36">
        <f>P15*$B17/1000</f>
        <v>575.94786692924299</v>
      </c>
      <c r="Q17" s="36">
        <f>Q15*$B17/1000</f>
        <v>715.13526810381006</v>
      </c>
      <c r="R17" s="36">
        <f>R15*$B17/1000</f>
        <v>745.93248043266544</v>
      </c>
      <c r="S17" s="37">
        <v>400</v>
      </c>
      <c r="T17" s="36">
        <f>T15*$B17/1000</f>
        <v>394.36430332793998</v>
      </c>
      <c r="U17" s="36">
        <f>U15*$B17/1000</f>
        <v>487.95583170394201</v>
      </c>
      <c r="V17" s="36">
        <f>V15*$B17/1000</f>
        <v>599.94569471796149</v>
      </c>
      <c r="W17" s="36">
        <f>W15*$B17/1000</f>
        <v>670.33932289820234</v>
      </c>
      <c r="X17" s="37">
        <v>400</v>
      </c>
      <c r="Y17" s="36">
        <f>Y15*$B17/1000</f>
        <v>421.56184148848763</v>
      </c>
      <c r="Z17" s="36">
        <f>Z15*$B17/1000</f>
        <v>617.54410176302167</v>
      </c>
      <c r="AA17" s="36">
        <f>AA15*$B17/1000</f>
        <v>776.32972896504214</v>
      </c>
      <c r="AB17" s="36">
        <f>AB15*$B17/1000</f>
        <v>905.91799902412185</v>
      </c>
      <c r="AC17" s="36">
        <f>AC15*$B17/1000</f>
        <v>1012.3083688874403</v>
      </c>
      <c r="AD17" s="37">
        <v>400</v>
      </c>
      <c r="AE17" s="36">
        <f>AE15*$B17/1000</f>
        <v>572.74815655741384</v>
      </c>
      <c r="AF17" s="36">
        <f>AF15*$B17/1000</f>
        <v>666.7396487298945</v>
      </c>
      <c r="AG17" s="36">
        <f>AG15*$B17/1000</f>
        <v>811.12657925868382</v>
      </c>
      <c r="AH17" s="36">
        <f>AH15*$B17/1000</f>
        <v>878.7204608635742</v>
      </c>
      <c r="AI17" s="37">
        <v>400</v>
      </c>
      <c r="AJ17" s="36">
        <f>AJ15*$B17/1000</f>
        <v>588.34674462008093</v>
      </c>
      <c r="AK17" s="36">
        <f>AK15*$B17/1000</f>
        <v>893.51912133328381</v>
      </c>
      <c r="AL17" s="36">
        <f>AL15*$B17/1000</f>
        <v>1151.0958062655288</v>
      </c>
      <c r="AM17" s="36">
        <f>AM15*$B17/1000</f>
        <v>1351.4776683013279</v>
      </c>
      <c r="AN17" s="38">
        <f>AN15*$B17/1000</f>
        <v>1387.8743737808841</v>
      </c>
    </row>
    <row r="18" spans="1:40" ht="15" customHeight="1" thickBot="1" x14ac:dyDescent="0.25">
      <c r="A18" s="47"/>
      <c r="B18" s="39"/>
      <c r="C18" s="40" t="s">
        <v>14</v>
      </c>
      <c r="D18" s="41">
        <f>D16*$B17/1000</f>
        <v>171.67693081257934</v>
      </c>
      <c r="E18" s="41">
        <f>E16*$B17/1000</f>
        <v>209.4458555913468</v>
      </c>
      <c r="F18" s="41">
        <f>F16*$B17/1000</f>
        <v>236.65004616626325</v>
      </c>
      <c r="G18" s="41">
        <f>G16*$B17/1000</f>
        <v>275.4754443654158</v>
      </c>
      <c r="H18" s="42"/>
      <c r="I18" s="41">
        <f>I16*$B17/1000</f>
        <v>223.44412841144944</v>
      </c>
      <c r="J18" s="41">
        <f>J16*$B17/1000</f>
        <v>274.68308930012694</v>
      </c>
      <c r="K18" s="41">
        <f>K16*$B17/1000</f>
        <v>325.92205018880452</v>
      </c>
      <c r="L18" s="41">
        <f>L16*$B17/1000</f>
        <v>378.48160285296336</v>
      </c>
      <c r="M18" s="42"/>
      <c r="N18" s="41">
        <f>N16*$B17/1000</f>
        <v>231.10356070924146</v>
      </c>
      <c r="O18" s="41">
        <f>O16*$B17/1000</f>
        <v>307.69788368716144</v>
      </c>
      <c r="P18" s="41">
        <f>P16*$B17/1000</f>
        <v>380.33043133863737</v>
      </c>
      <c r="Q18" s="41">
        <f>Q16*$B17/1000</f>
        <v>472.24361891214141</v>
      </c>
      <c r="R18" s="41">
        <f>R16*$B17/1000</f>
        <v>492.58073225455462</v>
      </c>
      <c r="S18" s="42"/>
      <c r="T18" s="41">
        <f>T16*$B17/1000</f>
        <v>260.42069812492804</v>
      </c>
      <c r="U18" s="41">
        <f>U16*$B17/1000</f>
        <v>322.22439321745662</v>
      </c>
      <c r="V18" s="41">
        <f>V16*$B17/1000</f>
        <v>396.17753264441387</v>
      </c>
      <c r="W18" s="41">
        <f>W16*$B17/1000</f>
        <v>442.66236314135847</v>
      </c>
      <c r="X18" s="42"/>
      <c r="Y18" s="41">
        <f>Y16*$B17/1000</f>
        <v>278.38074627147489</v>
      </c>
      <c r="Z18" s="41">
        <f>Z16*$B17/1000</f>
        <v>407.79874026865008</v>
      </c>
      <c r="AA18" s="41">
        <f>AA16*$B17/1000</f>
        <v>512.65372724187148</v>
      </c>
      <c r="AB18" s="41">
        <f>AB16*$B17/1000</f>
        <v>598.22807429306499</v>
      </c>
      <c r="AC18" s="41">
        <f>AC16*$B17/1000</f>
        <v>668.48355674867435</v>
      </c>
      <c r="AD18" s="42"/>
      <c r="AE18" s="41">
        <f>AE16*$B17/1000</f>
        <v>378.21748449786713</v>
      </c>
      <c r="AF18" s="41">
        <f>AF16*$B17/1000</f>
        <v>440.28529794549195</v>
      </c>
      <c r="AG18" s="41">
        <f>AG16*$B17/1000</f>
        <v>535.63202413524755</v>
      </c>
      <c r="AH18" s="41">
        <f>AH16*$B17/1000</f>
        <v>580.26802614651831</v>
      </c>
      <c r="AI18" s="42"/>
      <c r="AJ18" s="41">
        <f>AJ16*$B17/1000</f>
        <v>388.51810034662191</v>
      </c>
      <c r="AK18" s="41">
        <f>AK16*$B17/1000</f>
        <v>590.0404052850804</v>
      </c>
      <c r="AL18" s="41">
        <f>AL16*$B17/1000</f>
        <v>760.13262596708205</v>
      </c>
      <c r="AM18" s="41">
        <f>AM16*$B17/1000</f>
        <v>892.45592187031639</v>
      </c>
      <c r="AN18" s="43">
        <f>AN16*$B17/1000</f>
        <v>916.49069218407749</v>
      </c>
    </row>
    <row r="19" spans="1:40" ht="15" customHeight="1" x14ac:dyDescent="0.2">
      <c r="A19" s="47"/>
      <c r="B19" s="34">
        <v>500</v>
      </c>
      <c r="C19" s="35" t="s">
        <v>14</v>
      </c>
      <c r="D19" s="36">
        <f>D15*$B19/1000</f>
        <v>324.97058463889573</v>
      </c>
      <c r="E19" s="36">
        <f>E15*$B19/1000</f>
        <v>396.46411325945286</v>
      </c>
      <c r="F19" s="36">
        <f>F15*$B19/1000</f>
        <v>447.95945205607791</v>
      </c>
      <c r="G19" s="36">
        <f>G15*$B19/1000</f>
        <v>521.45279965902819</v>
      </c>
      <c r="H19" s="37">
        <v>500</v>
      </c>
      <c r="I19" s="36">
        <f>I15*$B19/1000</f>
        <v>422.96171477616281</v>
      </c>
      <c r="J19" s="36">
        <f>J15*$B19/1000</f>
        <v>519.95293542223328</v>
      </c>
      <c r="K19" s="36">
        <f>K15*$B19/1000</f>
        <v>616.94415606830376</v>
      </c>
      <c r="L19" s="36">
        <f>L15*$B19/1000</f>
        <v>716.43515044236563</v>
      </c>
      <c r="M19" s="37">
        <v>500</v>
      </c>
      <c r="N19" s="36">
        <f>N15*$B19/1000</f>
        <v>437.46040239851357</v>
      </c>
      <c r="O19" s="36">
        <f>O15*$B19/1000</f>
        <v>582.44727862202092</v>
      </c>
      <c r="P19" s="36">
        <f>P15*$B19/1000</f>
        <v>719.93483366155374</v>
      </c>
      <c r="Q19" s="36">
        <f>Q15*$B19/1000</f>
        <v>893.91908512976261</v>
      </c>
      <c r="R19" s="36">
        <f>R15*$B19/1000</f>
        <v>932.41560054083175</v>
      </c>
      <c r="S19" s="37">
        <v>500</v>
      </c>
      <c r="T19" s="36">
        <f>T15*$B19/1000</f>
        <v>492.95537915992503</v>
      </c>
      <c r="U19" s="36">
        <f>U15*$B19/1000</f>
        <v>609.94478962992753</v>
      </c>
      <c r="V19" s="36">
        <f>V15*$B19/1000</f>
        <v>749.93211839745186</v>
      </c>
      <c r="W19" s="36">
        <f>W15*$B19/1000</f>
        <v>837.9241536227529</v>
      </c>
      <c r="X19" s="37">
        <v>500</v>
      </c>
      <c r="Y19" s="36">
        <f>Y15*$B19/1000</f>
        <v>526.95230186060951</v>
      </c>
      <c r="Z19" s="36">
        <f>Z15*$B19/1000</f>
        <v>771.93012720377703</v>
      </c>
      <c r="AA19" s="36">
        <f>AA15*$B19/1000</f>
        <v>970.4121612063027</v>
      </c>
      <c r="AB19" s="36">
        <f>AB15*$B19/1000</f>
        <v>1132.3974987801523</v>
      </c>
      <c r="AC19" s="36">
        <f>AC15*$B19/1000</f>
        <v>1265.3854611093004</v>
      </c>
      <c r="AD19" s="37">
        <v>500</v>
      </c>
      <c r="AE19" s="36">
        <f>AE15*$B19/1000</f>
        <v>715.93519569676732</v>
      </c>
      <c r="AF19" s="36">
        <f>AF15*$B19/1000</f>
        <v>833.42456091236807</v>
      </c>
      <c r="AG19" s="36">
        <f>AG15*$B19/1000</f>
        <v>1013.9082240733549</v>
      </c>
      <c r="AH19" s="36">
        <f>AH15*$B19/1000</f>
        <v>1098.4005760794678</v>
      </c>
      <c r="AI19" s="37">
        <v>500</v>
      </c>
      <c r="AJ19" s="36">
        <f>AJ15*$B19/1000</f>
        <v>735.4334307751011</v>
      </c>
      <c r="AK19" s="36">
        <f>AK15*$B19/1000</f>
        <v>1116.8989016666048</v>
      </c>
      <c r="AL19" s="36">
        <f>AL15*$B19/1000</f>
        <v>1438.8697578319109</v>
      </c>
      <c r="AM19" s="36">
        <f>AM15*$B19/1000</f>
        <v>1689.3470853766598</v>
      </c>
      <c r="AN19" s="38">
        <f>AN15*$B19/1000</f>
        <v>1734.8429672261052</v>
      </c>
    </row>
    <row r="20" spans="1:40" ht="15" customHeight="1" thickBot="1" x14ac:dyDescent="0.25">
      <c r="A20" s="47"/>
      <c r="B20" s="39"/>
      <c r="C20" s="40" t="s">
        <v>14</v>
      </c>
      <c r="D20" s="41">
        <f>D16*$B19/1000</f>
        <v>214.59616351572419</v>
      </c>
      <c r="E20" s="41">
        <f>E16*$B19/1000</f>
        <v>261.8073194891835</v>
      </c>
      <c r="F20" s="41">
        <f>F16*$B19/1000</f>
        <v>295.81255770782906</v>
      </c>
      <c r="G20" s="41">
        <f>G16*$B19/1000</f>
        <v>344.34430545676975</v>
      </c>
      <c r="H20" s="42"/>
      <c r="I20" s="41">
        <f>I16*$B19/1000</f>
        <v>279.30516051431181</v>
      </c>
      <c r="J20" s="41">
        <f>J16*$B19/1000</f>
        <v>343.35386162515869</v>
      </c>
      <c r="K20" s="41">
        <f>K16*$B19/1000</f>
        <v>407.40256273600562</v>
      </c>
      <c r="L20" s="41">
        <f>L16*$B19/1000</f>
        <v>473.10200356620425</v>
      </c>
      <c r="M20" s="42"/>
      <c r="N20" s="41">
        <f>N16*$B19/1000</f>
        <v>288.87945088655181</v>
      </c>
      <c r="O20" s="41">
        <f>O16*$B19/1000</f>
        <v>384.62235460895181</v>
      </c>
      <c r="P20" s="41">
        <f>P16*$B19/1000</f>
        <v>475.41303917329662</v>
      </c>
      <c r="Q20" s="41">
        <f>Q16*$B19/1000</f>
        <v>590.30452364017674</v>
      </c>
      <c r="R20" s="41">
        <f>R16*$B19/1000</f>
        <v>615.7259153181933</v>
      </c>
      <c r="S20" s="42"/>
      <c r="T20" s="41">
        <f>T16*$B19/1000</f>
        <v>325.52587265616006</v>
      </c>
      <c r="U20" s="41">
        <f>U16*$B19/1000</f>
        <v>402.78049152182081</v>
      </c>
      <c r="V20" s="41">
        <f>V16*$B19/1000</f>
        <v>495.22191580551737</v>
      </c>
      <c r="W20" s="41">
        <f>W16*$B19/1000</f>
        <v>553.32795392669811</v>
      </c>
      <c r="X20" s="42"/>
      <c r="Y20" s="41">
        <f>Y16*$B19/1000</f>
        <v>347.97593283934356</v>
      </c>
      <c r="Z20" s="41">
        <f>Z16*$B19/1000</f>
        <v>509.74842533581256</v>
      </c>
      <c r="AA20" s="41">
        <f>AA16*$B19/1000</f>
        <v>640.81715905233943</v>
      </c>
      <c r="AB20" s="41">
        <f>AB16*$B19/1000</f>
        <v>747.78509286633118</v>
      </c>
      <c r="AC20" s="41">
        <f>AC16*$B19/1000</f>
        <v>835.60444593584293</v>
      </c>
      <c r="AD20" s="42"/>
      <c r="AE20" s="41">
        <f>AE16*$B19/1000</f>
        <v>472.77185562233393</v>
      </c>
      <c r="AF20" s="41">
        <f>AF16*$B19/1000</f>
        <v>550.35662243186493</v>
      </c>
      <c r="AG20" s="41">
        <f>AG16*$B19/1000</f>
        <v>669.54003016905949</v>
      </c>
      <c r="AH20" s="41">
        <f>AH16*$B19/1000</f>
        <v>725.3350326831478</v>
      </c>
      <c r="AI20" s="42"/>
      <c r="AJ20" s="41">
        <f>AJ16*$B19/1000</f>
        <v>485.64762543327737</v>
      </c>
      <c r="AK20" s="41">
        <f>AK16*$B19/1000</f>
        <v>737.5505066063505</v>
      </c>
      <c r="AL20" s="41">
        <f>AL16*$B19/1000</f>
        <v>950.16578245885262</v>
      </c>
      <c r="AM20" s="41">
        <f>AM16*$B19/1000</f>
        <v>1115.5699023378954</v>
      </c>
      <c r="AN20" s="43">
        <f>AN16*$B19/1000</f>
        <v>1145.6133652300969</v>
      </c>
    </row>
    <row r="21" spans="1:40" ht="15" customHeight="1" x14ac:dyDescent="0.2">
      <c r="A21" s="47"/>
      <c r="B21" s="34">
        <v>600</v>
      </c>
      <c r="C21" s="35" t="s">
        <v>14</v>
      </c>
      <c r="D21" s="36">
        <f>D15*$B21/1000</f>
        <v>389.96470156667493</v>
      </c>
      <c r="E21" s="36">
        <f>E15*$B21/1000</f>
        <v>475.75693591134342</v>
      </c>
      <c r="F21" s="36">
        <f>F15*$B21/1000</f>
        <v>537.55134246729347</v>
      </c>
      <c r="G21" s="36">
        <f>G15*$B21/1000</f>
        <v>625.74335959083373</v>
      </c>
      <c r="H21" s="37">
        <v>600</v>
      </c>
      <c r="I21" s="36">
        <f>I15*$B21/1000</f>
        <v>507.55405773139535</v>
      </c>
      <c r="J21" s="36">
        <f>J15*$B21/1000</f>
        <v>623.94352250667998</v>
      </c>
      <c r="K21" s="36">
        <f>K15*$B21/1000</f>
        <v>740.33298728196451</v>
      </c>
      <c r="L21" s="36">
        <f>L15*$B21/1000</f>
        <v>859.72218053083884</v>
      </c>
      <c r="M21" s="37">
        <v>600</v>
      </c>
      <c r="N21" s="36">
        <f>N15*$B21/1000</f>
        <v>524.9524828782163</v>
      </c>
      <c r="O21" s="36">
        <f>O15*$B21/1000</f>
        <v>698.93673434642506</v>
      </c>
      <c r="P21" s="36">
        <f>P15*$B21/1000</f>
        <v>863.92180039386449</v>
      </c>
      <c r="Q21" s="36">
        <f>Q15*$B21/1000</f>
        <v>1072.702902155715</v>
      </c>
      <c r="R21" s="36">
        <f>R15*$B21/1000</f>
        <v>1118.8987206489981</v>
      </c>
      <c r="S21" s="37">
        <v>600</v>
      </c>
      <c r="T21" s="36">
        <f>T15*$B21/1000</f>
        <v>591.54645499190997</v>
      </c>
      <c r="U21" s="36">
        <f>U15*$B21/1000</f>
        <v>731.9337475559131</v>
      </c>
      <c r="V21" s="36">
        <f>V15*$B21/1000</f>
        <v>899.91854207694223</v>
      </c>
      <c r="W21" s="36">
        <f>W15*$B21/1000</f>
        <v>1005.5089843473036</v>
      </c>
      <c r="X21" s="37">
        <v>600</v>
      </c>
      <c r="Y21" s="36">
        <f>Y15*$B21/1000</f>
        <v>632.3427622327315</v>
      </c>
      <c r="Z21" s="36">
        <f>Z15*$B21/1000</f>
        <v>926.31615264453239</v>
      </c>
      <c r="AA21" s="36">
        <f>AA15*$B21/1000</f>
        <v>1164.4945934475631</v>
      </c>
      <c r="AB21" s="36">
        <f>AB15*$B21/1000</f>
        <v>1358.8769985361828</v>
      </c>
      <c r="AC21" s="36">
        <f>AC15*$B21/1000</f>
        <v>1518.4625533311605</v>
      </c>
      <c r="AD21" s="37">
        <v>600</v>
      </c>
      <c r="AE21" s="36">
        <f>AE15*$B21/1000</f>
        <v>859.1222348361207</v>
      </c>
      <c r="AF21" s="36">
        <f>AF15*$B21/1000</f>
        <v>1000.1094730948419</v>
      </c>
      <c r="AG21" s="36">
        <f>AG15*$B21/1000</f>
        <v>1216.6898688880258</v>
      </c>
      <c r="AH21" s="36">
        <f>AH15*$B21/1000</f>
        <v>1318.0806912953615</v>
      </c>
      <c r="AI21" s="37">
        <v>600</v>
      </c>
      <c r="AJ21" s="36">
        <f>AJ15*$B21/1000</f>
        <v>882.52011693012128</v>
      </c>
      <c r="AK21" s="36">
        <f>AK15*$B21/1000</f>
        <v>1340.2786819999258</v>
      </c>
      <c r="AL21" s="36">
        <f>AL15*$B21/1000</f>
        <v>1726.6437093982929</v>
      </c>
      <c r="AM21" s="36">
        <f>AM15*$B21/1000</f>
        <v>2027.2165024519918</v>
      </c>
      <c r="AN21" s="38">
        <f>AN15*$B21/1000</f>
        <v>2081.8115606713263</v>
      </c>
    </row>
    <row r="22" spans="1:40" ht="15" customHeight="1" thickBot="1" x14ac:dyDescent="0.25">
      <c r="A22" s="47"/>
      <c r="B22" s="39"/>
      <c r="C22" s="40" t="s">
        <v>14</v>
      </c>
      <c r="D22" s="41">
        <f>D16*$B21/1000</f>
        <v>257.515396218869</v>
      </c>
      <c r="E22" s="41">
        <f>E16*$B21/1000</f>
        <v>314.1687833870202</v>
      </c>
      <c r="F22" s="41">
        <f>F16*$B21/1000</f>
        <v>354.97506924939489</v>
      </c>
      <c r="G22" s="41">
        <f>G16*$B21/1000</f>
        <v>413.2131665481237</v>
      </c>
      <c r="H22" s="42"/>
      <c r="I22" s="41">
        <f>I16*$B21/1000</f>
        <v>335.1661926171742</v>
      </c>
      <c r="J22" s="41">
        <f>J16*$B21/1000</f>
        <v>412.02463395019043</v>
      </c>
      <c r="K22" s="41">
        <f>K16*$B21/1000</f>
        <v>488.88307528320678</v>
      </c>
      <c r="L22" s="41">
        <f>L16*$B21/1000</f>
        <v>567.72240427944507</v>
      </c>
      <c r="M22" s="42"/>
      <c r="N22" s="41">
        <f>N16*$B21/1000</f>
        <v>346.65534106386212</v>
      </c>
      <c r="O22" s="41">
        <f>O16*$B21/1000</f>
        <v>461.54682553074218</v>
      </c>
      <c r="P22" s="41">
        <f>P16*$B21/1000</f>
        <v>570.49564700795611</v>
      </c>
      <c r="Q22" s="41">
        <f>Q16*$B21/1000</f>
        <v>708.36542836821206</v>
      </c>
      <c r="R22" s="41">
        <f>R16*$B21/1000</f>
        <v>738.87109838183198</v>
      </c>
      <c r="S22" s="42"/>
      <c r="T22" s="41">
        <f>T16*$B21/1000</f>
        <v>390.63104718739208</v>
      </c>
      <c r="U22" s="41">
        <f>U16*$B21/1000</f>
        <v>483.33658982618499</v>
      </c>
      <c r="V22" s="41">
        <f>V16*$B21/1000</f>
        <v>594.26629896662087</v>
      </c>
      <c r="W22" s="41">
        <f>W16*$B21/1000</f>
        <v>663.99354471203776</v>
      </c>
      <c r="X22" s="42"/>
      <c r="Y22" s="41">
        <f>Y16*$B21/1000</f>
        <v>417.57111940721222</v>
      </c>
      <c r="Z22" s="41">
        <f>Z16*$B21/1000</f>
        <v>611.69811040297509</v>
      </c>
      <c r="AA22" s="41">
        <f>AA16*$B21/1000</f>
        <v>768.98059086280739</v>
      </c>
      <c r="AB22" s="41">
        <f>AB16*$B21/1000</f>
        <v>897.34211143959749</v>
      </c>
      <c r="AC22" s="41">
        <f>AC16*$B21/1000</f>
        <v>1002.7253351230115</v>
      </c>
      <c r="AD22" s="42"/>
      <c r="AE22" s="41">
        <f>AE16*$B21/1000</f>
        <v>567.32622674680067</v>
      </c>
      <c r="AF22" s="41">
        <f>AF16*$B21/1000</f>
        <v>660.42794691823792</v>
      </c>
      <c r="AG22" s="41">
        <f>AG16*$B21/1000</f>
        <v>803.44803620287132</v>
      </c>
      <c r="AH22" s="41">
        <f>AH16*$B21/1000</f>
        <v>870.40203921977729</v>
      </c>
      <c r="AI22" s="42"/>
      <c r="AJ22" s="41">
        <f>AJ16*$B21/1000</f>
        <v>582.77715051993289</v>
      </c>
      <c r="AK22" s="41">
        <f>AK16*$B21/1000</f>
        <v>885.06060792762059</v>
      </c>
      <c r="AL22" s="41">
        <f>AL16*$B21/1000</f>
        <v>1140.1989389506232</v>
      </c>
      <c r="AM22" s="41">
        <f>AM16*$B21/1000</f>
        <v>1338.6838828054745</v>
      </c>
      <c r="AN22" s="43">
        <f>AN16*$B21/1000</f>
        <v>1374.7360382761162</v>
      </c>
    </row>
    <row r="23" spans="1:40" ht="15" customHeight="1" x14ac:dyDescent="0.2">
      <c r="A23" s="47"/>
      <c r="B23" s="34">
        <v>700</v>
      </c>
      <c r="C23" s="35" t="s">
        <v>14</v>
      </c>
      <c r="D23" s="36">
        <f>D15*$B23/1000</f>
        <v>454.95881849445408</v>
      </c>
      <c r="E23" s="36">
        <f>E15*$B23/1000</f>
        <v>555.04975856323404</v>
      </c>
      <c r="F23" s="36">
        <f>F15*$B23/1000</f>
        <v>627.14323287850914</v>
      </c>
      <c r="G23" s="36">
        <f>G15*$B23/1000</f>
        <v>730.03391952263951</v>
      </c>
      <c r="H23" s="37">
        <v>700</v>
      </c>
      <c r="I23" s="36">
        <f>I15*$B23/1000</f>
        <v>592.146400686628</v>
      </c>
      <c r="J23" s="36">
        <f>J15*$B23/1000</f>
        <v>727.93410959112657</v>
      </c>
      <c r="K23" s="36">
        <f>K15*$B23/1000</f>
        <v>863.72181849562526</v>
      </c>
      <c r="L23" s="36">
        <f>L15*$B23/1000</f>
        <v>1003.0092106193119</v>
      </c>
      <c r="M23" s="37">
        <v>700</v>
      </c>
      <c r="N23" s="36">
        <f>N15*$B23/1000</f>
        <v>612.44456335791904</v>
      </c>
      <c r="O23" s="36">
        <f>O15*$B23/1000</f>
        <v>815.42619007082919</v>
      </c>
      <c r="P23" s="36">
        <f>P15*$B23/1000</f>
        <v>1007.9087671261752</v>
      </c>
      <c r="Q23" s="36">
        <f>Q15*$B23/1000</f>
        <v>1251.4867191816675</v>
      </c>
      <c r="R23" s="36">
        <f>R15*$B23/1000</f>
        <v>1305.3818407571644</v>
      </c>
      <c r="S23" s="37">
        <v>700</v>
      </c>
      <c r="T23" s="36">
        <f>T15*$B23/1000</f>
        <v>690.13753082389496</v>
      </c>
      <c r="U23" s="36">
        <f>U15*$B23/1000</f>
        <v>853.92270548189856</v>
      </c>
      <c r="V23" s="36">
        <f>V15*$B23/1000</f>
        <v>1049.9049657564326</v>
      </c>
      <c r="W23" s="36">
        <f>W15*$B23/1000</f>
        <v>1173.0938150718541</v>
      </c>
      <c r="X23" s="37">
        <v>700</v>
      </c>
      <c r="Y23" s="36">
        <f>Y15*$B23/1000</f>
        <v>737.73322260485338</v>
      </c>
      <c r="Z23" s="36">
        <f>Z15*$B23/1000</f>
        <v>1080.7021780852879</v>
      </c>
      <c r="AA23" s="36">
        <f>AA15*$B23/1000</f>
        <v>1358.5770256888238</v>
      </c>
      <c r="AB23" s="36">
        <f>AB15*$B23/1000</f>
        <v>1585.3564982922132</v>
      </c>
      <c r="AC23" s="36">
        <f>AC15*$B23/1000</f>
        <v>1771.5396455530206</v>
      </c>
      <c r="AD23" s="37">
        <v>700</v>
      </c>
      <c r="AE23" s="36">
        <f>AE15*$B23/1000</f>
        <v>1002.3092739754743</v>
      </c>
      <c r="AF23" s="36">
        <f>AF15*$B23/1000</f>
        <v>1166.7943852773155</v>
      </c>
      <c r="AG23" s="36">
        <f>AG15*$B23/1000</f>
        <v>1419.4715137026969</v>
      </c>
      <c r="AH23" s="36">
        <f>AH15*$B23/1000</f>
        <v>1537.7608065112549</v>
      </c>
      <c r="AI23" s="37">
        <v>700</v>
      </c>
      <c r="AJ23" s="36">
        <f>AJ15*$B23/1000</f>
        <v>1029.6068030851416</v>
      </c>
      <c r="AK23" s="36">
        <f>AK15*$B23/1000</f>
        <v>1563.6584623332469</v>
      </c>
      <c r="AL23" s="36">
        <f>AL15*$B23/1000</f>
        <v>2014.4176609646752</v>
      </c>
      <c r="AM23" s="36">
        <f>AM15*$B23/1000</f>
        <v>2365.0859195273238</v>
      </c>
      <c r="AN23" s="38">
        <f>AN15*$B23/1000</f>
        <v>2428.7801541165472</v>
      </c>
    </row>
    <row r="24" spans="1:40" ht="15" customHeight="1" thickBot="1" x14ac:dyDescent="0.25">
      <c r="A24" s="47"/>
      <c r="B24" s="39"/>
      <c r="C24" s="40" t="s">
        <v>14</v>
      </c>
      <c r="D24" s="41">
        <f>D16*$B23/1000</f>
        <v>300.43462892201387</v>
      </c>
      <c r="E24" s="41">
        <f>E16*$B23/1000</f>
        <v>366.5302472848569</v>
      </c>
      <c r="F24" s="41">
        <f>F16*$B23/1000</f>
        <v>414.13758079096067</v>
      </c>
      <c r="G24" s="41">
        <f>G16*$B23/1000</f>
        <v>482.08202763947764</v>
      </c>
      <c r="H24" s="42"/>
      <c r="I24" s="41">
        <f>I16*$B23/1000</f>
        <v>391.02722472003654</v>
      </c>
      <c r="J24" s="41">
        <f>J16*$B23/1000</f>
        <v>480.69540627522213</v>
      </c>
      <c r="K24" s="41">
        <f>K16*$B23/1000</f>
        <v>570.36358783040794</v>
      </c>
      <c r="L24" s="41">
        <f>L16*$B23/1000</f>
        <v>662.34280499268596</v>
      </c>
      <c r="M24" s="42"/>
      <c r="N24" s="41">
        <f>N16*$B23/1000</f>
        <v>404.43123124117255</v>
      </c>
      <c r="O24" s="41">
        <f>O16*$B23/1000</f>
        <v>538.47129645253256</v>
      </c>
      <c r="P24" s="41">
        <f>P16*$B23/1000</f>
        <v>665.57825484261537</v>
      </c>
      <c r="Q24" s="41">
        <f>Q16*$B23/1000</f>
        <v>826.42633309624739</v>
      </c>
      <c r="R24" s="41">
        <f>R16*$B23/1000</f>
        <v>862.01628144547067</v>
      </c>
      <c r="S24" s="42"/>
      <c r="T24" s="41">
        <f>T16*$B23/1000</f>
        <v>455.73622171862405</v>
      </c>
      <c r="U24" s="41">
        <f>U16*$B23/1000</f>
        <v>563.89268813054912</v>
      </c>
      <c r="V24" s="41">
        <f>V16*$B23/1000</f>
        <v>693.31068212772425</v>
      </c>
      <c r="W24" s="41">
        <f>W16*$B23/1000</f>
        <v>774.65913549737741</v>
      </c>
      <c r="X24" s="42"/>
      <c r="Y24" s="41">
        <f>Y16*$B23/1000</f>
        <v>487.166305975081</v>
      </c>
      <c r="Z24" s="41">
        <f>Z16*$B23/1000</f>
        <v>713.64779547013757</v>
      </c>
      <c r="AA24" s="41">
        <f>AA16*$B23/1000</f>
        <v>897.14402267327523</v>
      </c>
      <c r="AB24" s="41">
        <f>AB16*$B23/1000</f>
        <v>1046.8991300128637</v>
      </c>
      <c r="AC24" s="41">
        <f>AC16*$B23/1000</f>
        <v>1169.8462243101801</v>
      </c>
      <c r="AD24" s="42"/>
      <c r="AE24" s="41">
        <f>AE16*$B23/1000</f>
        <v>661.88059787126747</v>
      </c>
      <c r="AF24" s="41">
        <f>AF16*$B23/1000</f>
        <v>770.49927140461091</v>
      </c>
      <c r="AG24" s="41">
        <f>AG16*$B23/1000</f>
        <v>937.35604223668327</v>
      </c>
      <c r="AH24" s="41">
        <f>AH16*$B23/1000</f>
        <v>1015.469045756407</v>
      </c>
      <c r="AI24" s="42"/>
      <c r="AJ24" s="41">
        <f>AJ16*$B23/1000</f>
        <v>679.90667560658835</v>
      </c>
      <c r="AK24" s="41">
        <f>AK16*$B23/1000</f>
        <v>1032.5707092488908</v>
      </c>
      <c r="AL24" s="41">
        <f>AL16*$B23/1000</f>
        <v>1330.2320954423935</v>
      </c>
      <c r="AM24" s="41">
        <f>AM16*$B23/1000</f>
        <v>1561.7978632730537</v>
      </c>
      <c r="AN24" s="43">
        <f>AN16*$B23/1000</f>
        <v>1603.8587113221356</v>
      </c>
    </row>
    <row r="25" spans="1:40" ht="15" customHeight="1" x14ac:dyDescent="0.2">
      <c r="A25" s="47"/>
      <c r="B25" s="34">
        <v>800</v>
      </c>
      <c r="C25" s="35" t="s">
        <v>14</v>
      </c>
      <c r="D25" s="36">
        <f>D15*$B25/1000</f>
        <v>519.95293542223328</v>
      </c>
      <c r="E25" s="36">
        <f>E15*$B25/1000</f>
        <v>634.3425812151246</v>
      </c>
      <c r="F25" s="36">
        <f>F15*$B25/1000</f>
        <v>716.7351232897247</v>
      </c>
      <c r="G25" s="36">
        <f>G15*$B25/1000</f>
        <v>834.32447945444505</v>
      </c>
      <c r="H25" s="37">
        <v>800</v>
      </c>
      <c r="I25" s="36">
        <f>I15*$B25/1000</f>
        <v>676.73874364186054</v>
      </c>
      <c r="J25" s="36">
        <f>J15*$B25/1000</f>
        <v>831.92469667557327</v>
      </c>
      <c r="K25" s="36">
        <f>K15*$B25/1000</f>
        <v>987.11064970928601</v>
      </c>
      <c r="L25" s="36">
        <f>L15*$B25/1000</f>
        <v>1146.2962407077848</v>
      </c>
      <c r="M25" s="37">
        <v>800</v>
      </c>
      <c r="N25" s="36">
        <f>N15*$B25/1000</f>
        <v>699.93664383762166</v>
      </c>
      <c r="O25" s="36">
        <f>O15*$B25/1000</f>
        <v>931.91564579523344</v>
      </c>
      <c r="P25" s="36">
        <f>P15*$B25/1000</f>
        <v>1151.895733858486</v>
      </c>
      <c r="Q25" s="36">
        <f>Q15*$B25/1000</f>
        <v>1430.2705362076201</v>
      </c>
      <c r="R25" s="36">
        <f>R15*$B25/1000</f>
        <v>1491.8649608653309</v>
      </c>
      <c r="S25" s="37">
        <v>800</v>
      </c>
      <c r="T25" s="36">
        <f>T15*$B25/1000</f>
        <v>788.72860665587996</v>
      </c>
      <c r="U25" s="36">
        <f>U15*$B25/1000</f>
        <v>975.91166340788402</v>
      </c>
      <c r="V25" s="36">
        <f>V15*$B25/1000</f>
        <v>1199.891389435923</v>
      </c>
      <c r="W25" s="36">
        <f>W15*$B25/1000</f>
        <v>1340.6786457964047</v>
      </c>
      <c r="X25" s="37">
        <v>800</v>
      </c>
      <c r="Y25" s="36">
        <f>Y15*$B25/1000</f>
        <v>843.12368297697526</v>
      </c>
      <c r="Z25" s="36">
        <f>Z15*$B25/1000</f>
        <v>1235.0882035260433</v>
      </c>
      <c r="AA25" s="36">
        <f>AA15*$B25/1000</f>
        <v>1552.6594579300843</v>
      </c>
      <c r="AB25" s="36">
        <f>AB15*$B25/1000</f>
        <v>1811.8359980482437</v>
      </c>
      <c r="AC25" s="36">
        <f>AC15*$B25/1000</f>
        <v>2024.6167377748807</v>
      </c>
      <c r="AD25" s="37">
        <v>800</v>
      </c>
      <c r="AE25" s="36">
        <f>AE15*$B25/1000</f>
        <v>1145.4963131148277</v>
      </c>
      <c r="AF25" s="36">
        <f>AF15*$B25/1000</f>
        <v>1333.479297459789</v>
      </c>
      <c r="AG25" s="36">
        <f>AG15*$B25/1000</f>
        <v>1622.2531585173676</v>
      </c>
      <c r="AH25" s="36">
        <f>AH15*$B25/1000</f>
        <v>1757.4409217271484</v>
      </c>
      <c r="AI25" s="37">
        <v>800</v>
      </c>
      <c r="AJ25" s="36">
        <f>AJ15*$B25/1000</f>
        <v>1176.6934892401619</v>
      </c>
      <c r="AK25" s="36">
        <f>AK15*$B25/1000</f>
        <v>1787.0382426665676</v>
      </c>
      <c r="AL25" s="36">
        <f>AL15*$B25/1000</f>
        <v>2302.1916125310577</v>
      </c>
      <c r="AM25" s="36">
        <f>AM15*$B25/1000</f>
        <v>2702.9553366026557</v>
      </c>
      <c r="AN25" s="38">
        <f>AN15*$B25/1000</f>
        <v>2775.7487475617681</v>
      </c>
    </row>
    <row r="26" spans="1:40" ht="15" customHeight="1" thickBot="1" x14ac:dyDescent="0.25">
      <c r="A26" s="47"/>
      <c r="B26" s="39"/>
      <c r="C26" s="40" t="s">
        <v>14</v>
      </c>
      <c r="D26" s="41">
        <f>D16*$B25/1000</f>
        <v>343.35386162515869</v>
      </c>
      <c r="E26" s="41">
        <f>E16*$B25/1000</f>
        <v>418.8917111826936</v>
      </c>
      <c r="F26" s="41">
        <f>F16*$B25/1000</f>
        <v>473.3000923325265</v>
      </c>
      <c r="G26" s="41">
        <f>G16*$B25/1000</f>
        <v>550.95088873083159</v>
      </c>
      <c r="H26" s="42"/>
      <c r="I26" s="41">
        <f>I16*$B25/1000</f>
        <v>446.88825682289888</v>
      </c>
      <c r="J26" s="41">
        <f>J16*$B25/1000</f>
        <v>549.36617860025387</v>
      </c>
      <c r="K26" s="41">
        <f>K16*$B25/1000</f>
        <v>651.84410037760904</v>
      </c>
      <c r="L26" s="41">
        <f>L16*$B25/1000</f>
        <v>756.96320570592673</v>
      </c>
      <c r="M26" s="42"/>
      <c r="N26" s="41">
        <f>N16*$B25/1000</f>
        <v>462.20712141848293</v>
      </c>
      <c r="O26" s="41">
        <f>O16*$B25/1000</f>
        <v>615.39576737432287</v>
      </c>
      <c r="P26" s="41">
        <f>P16*$B25/1000</f>
        <v>760.66086267727474</v>
      </c>
      <c r="Q26" s="41">
        <f>Q16*$B25/1000</f>
        <v>944.48723782428283</v>
      </c>
      <c r="R26" s="41">
        <f>R16*$B25/1000</f>
        <v>985.16146450910924</v>
      </c>
      <c r="S26" s="42"/>
      <c r="T26" s="41">
        <f>T16*$B25/1000</f>
        <v>520.84139624985607</v>
      </c>
      <c r="U26" s="41">
        <f>U16*$B25/1000</f>
        <v>644.44878643491325</v>
      </c>
      <c r="V26" s="41">
        <f>V16*$B25/1000</f>
        <v>792.35506528882775</v>
      </c>
      <c r="W26" s="41">
        <f>W16*$B25/1000</f>
        <v>885.32472628271694</v>
      </c>
      <c r="X26" s="42"/>
      <c r="Y26" s="41">
        <f>Y16*$B25/1000</f>
        <v>556.76149254294978</v>
      </c>
      <c r="Z26" s="41">
        <f>Z16*$B25/1000</f>
        <v>815.59748053730016</v>
      </c>
      <c r="AA26" s="41">
        <f>AA16*$B25/1000</f>
        <v>1025.307454483743</v>
      </c>
      <c r="AB26" s="41">
        <f>AB16*$B25/1000</f>
        <v>1196.45614858613</v>
      </c>
      <c r="AC26" s="41">
        <f>AC16*$B25/1000</f>
        <v>1336.9671134973487</v>
      </c>
      <c r="AD26" s="42"/>
      <c r="AE26" s="41">
        <f>AE16*$B25/1000</f>
        <v>756.43496899573427</v>
      </c>
      <c r="AF26" s="41">
        <f>AF16*$B25/1000</f>
        <v>880.5705958909839</v>
      </c>
      <c r="AG26" s="41">
        <f>AG16*$B25/1000</f>
        <v>1071.2640482704951</v>
      </c>
      <c r="AH26" s="41">
        <f>AH16*$B25/1000</f>
        <v>1160.5360522930366</v>
      </c>
      <c r="AI26" s="42"/>
      <c r="AJ26" s="41">
        <f>AJ16*$B25/1000</f>
        <v>777.03620069324381</v>
      </c>
      <c r="AK26" s="41">
        <f>AK16*$B25/1000</f>
        <v>1180.0808105701608</v>
      </c>
      <c r="AL26" s="41">
        <f>AL16*$B25/1000</f>
        <v>1520.2652519341641</v>
      </c>
      <c r="AM26" s="41">
        <f>AM16*$B25/1000</f>
        <v>1784.9118437406328</v>
      </c>
      <c r="AN26" s="43">
        <f>AN16*$B25/1000</f>
        <v>1832.981384368155</v>
      </c>
    </row>
    <row r="27" spans="1:40" ht="15" customHeight="1" x14ac:dyDescent="0.2">
      <c r="A27" s="47"/>
      <c r="B27" s="34">
        <v>900</v>
      </c>
      <c r="C27" s="35" t="s">
        <v>14</v>
      </c>
      <c r="D27" s="36">
        <f>D15*$B27/1000</f>
        <v>584.94705235001243</v>
      </c>
      <c r="E27" s="36">
        <f>E15*$B27/1000</f>
        <v>713.63540386701516</v>
      </c>
      <c r="F27" s="36">
        <f>F15*$B27/1000</f>
        <v>806.32701370094014</v>
      </c>
      <c r="G27" s="36">
        <f>G15*$B27/1000</f>
        <v>938.61503938625083</v>
      </c>
      <c r="H27" s="37">
        <v>900</v>
      </c>
      <c r="I27" s="36">
        <f>I15*$B27/1000</f>
        <v>761.33108659709308</v>
      </c>
      <c r="J27" s="36">
        <f>J15*$B27/1000</f>
        <v>935.91528376001997</v>
      </c>
      <c r="K27" s="36">
        <f>K15*$B27/1000</f>
        <v>1110.4994809229468</v>
      </c>
      <c r="L27" s="36">
        <f>L15*$B27/1000</f>
        <v>1289.5832707962581</v>
      </c>
      <c r="M27" s="37">
        <v>900</v>
      </c>
      <c r="N27" s="36">
        <f>N15*$B27/1000</f>
        <v>787.42872431732451</v>
      </c>
      <c r="O27" s="36">
        <f>O15*$B27/1000</f>
        <v>1048.4051015196376</v>
      </c>
      <c r="P27" s="36">
        <f>P15*$B27/1000</f>
        <v>1295.8827005907967</v>
      </c>
      <c r="Q27" s="36">
        <f>Q15*$B27/1000</f>
        <v>1609.0543532335728</v>
      </c>
      <c r="R27" s="36">
        <f>R15*$B27/1000</f>
        <v>1678.3480809734972</v>
      </c>
      <c r="S27" s="37">
        <v>900</v>
      </c>
      <c r="T27" s="36">
        <f>T15*$B27/1000</f>
        <v>887.31968248786507</v>
      </c>
      <c r="U27" s="36">
        <f>U15*$B27/1000</f>
        <v>1097.9006213338696</v>
      </c>
      <c r="V27" s="36">
        <f>V15*$B27/1000</f>
        <v>1349.8778131154133</v>
      </c>
      <c r="W27" s="36">
        <f>W15*$B27/1000</f>
        <v>1508.2634765209552</v>
      </c>
      <c r="X27" s="37">
        <v>900</v>
      </c>
      <c r="Y27" s="36">
        <f>Y15*$B27/1000</f>
        <v>948.51414334909714</v>
      </c>
      <c r="Z27" s="36">
        <f>Z15*$B27/1000</f>
        <v>1389.4742289667986</v>
      </c>
      <c r="AA27" s="36">
        <f>AA15*$B27/1000</f>
        <v>1746.7418901713449</v>
      </c>
      <c r="AB27" s="36">
        <f>AB15*$B27/1000</f>
        <v>2038.3154978042742</v>
      </c>
      <c r="AC27" s="36">
        <f>AC15*$B27/1000</f>
        <v>2277.693829996741</v>
      </c>
      <c r="AD27" s="37">
        <v>900</v>
      </c>
      <c r="AE27" s="36">
        <f>AE15*$B27/1000</f>
        <v>1288.6833522541813</v>
      </c>
      <c r="AF27" s="36">
        <f>AF15*$B27/1000</f>
        <v>1500.1642096422627</v>
      </c>
      <c r="AG27" s="36">
        <f>AG15*$B27/1000</f>
        <v>1825.0348033320388</v>
      </c>
      <c r="AH27" s="36">
        <f>AH15*$B27/1000</f>
        <v>1977.1210369430419</v>
      </c>
      <c r="AI27" s="37">
        <v>900</v>
      </c>
      <c r="AJ27" s="36">
        <f>AJ15*$B27/1000</f>
        <v>1323.7801753951819</v>
      </c>
      <c r="AK27" s="36">
        <f>AK15*$B27/1000</f>
        <v>2010.4180229998888</v>
      </c>
      <c r="AL27" s="36">
        <f>AL15*$B27/1000</f>
        <v>2589.9655640974393</v>
      </c>
      <c r="AM27" s="36">
        <f>AM15*$B27/1000</f>
        <v>3040.8247536779877</v>
      </c>
      <c r="AN27" s="38">
        <f>AN15*$B27/1000</f>
        <v>3122.7173410069895</v>
      </c>
    </row>
    <row r="28" spans="1:40" ht="15" customHeight="1" thickBot="1" x14ac:dyDescent="0.25">
      <c r="A28" s="47"/>
      <c r="B28" s="39"/>
      <c r="C28" s="40" t="s">
        <v>14</v>
      </c>
      <c r="D28" s="41">
        <f>D16*$B27/1000</f>
        <v>386.27309432830356</v>
      </c>
      <c r="E28" s="41">
        <f>E16*$B27/1000</f>
        <v>471.2531750805303</v>
      </c>
      <c r="F28" s="41">
        <f>F16*$B27/1000</f>
        <v>532.46260387409234</v>
      </c>
      <c r="G28" s="41">
        <f>G16*$B27/1000</f>
        <v>619.81974982218549</v>
      </c>
      <c r="H28" s="42"/>
      <c r="I28" s="41">
        <f>I16*$B27/1000</f>
        <v>502.74928892576122</v>
      </c>
      <c r="J28" s="41">
        <f>J16*$B27/1000</f>
        <v>618.03695092528562</v>
      </c>
      <c r="K28" s="41">
        <f>K16*$B27/1000</f>
        <v>733.32461292481014</v>
      </c>
      <c r="L28" s="41">
        <f>L16*$B27/1000</f>
        <v>851.58360641916761</v>
      </c>
      <c r="M28" s="42"/>
      <c r="N28" s="41">
        <f>N16*$B27/1000</f>
        <v>519.98301159579319</v>
      </c>
      <c r="O28" s="41">
        <f>O16*$B27/1000</f>
        <v>692.32023829611319</v>
      </c>
      <c r="P28" s="41">
        <f>P16*$B27/1000</f>
        <v>855.74347051193399</v>
      </c>
      <c r="Q28" s="41">
        <f>Q16*$B27/1000</f>
        <v>1062.548142552318</v>
      </c>
      <c r="R28" s="41">
        <f>R16*$B27/1000</f>
        <v>1108.3066475727478</v>
      </c>
      <c r="S28" s="42"/>
      <c r="T28" s="41">
        <f>T16*$B27/1000</f>
        <v>585.9465707810881</v>
      </c>
      <c r="U28" s="41">
        <f>U16*$B27/1000</f>
        <v>725.00488473927737</v>
      </c>
      <c r="V28" s="41">
        <f>V16*$B27/1000</f>
        <v>891.39944844993124</v>
      </c>
      <c r="W28" s="41">
        <f>W16*$B27/1000</f>
        <v>995.99031706805658</v>
      </c>
      <c r="X28" s="42"/>
      <c r="Y28" s="41">
        <f>Y16*$B27/1000</f>
        <v>626.35667911081839</v>
      </c>
      <c r="Z28" s="41">
        <f>Z16*$B27/1000</f>
        <v>917.54716560446263</v>
      </c>
      <c r="AA28" s="41">
        <f>AA16*$B27/1000</f>
        <v>1153.4708862942111</v>
      </c>
      <c r="AB28" s="41">
        <f>AB16*$B27/1000</f>
        <v>1346.0131671593963</v>
      </c>
      <c r="AC28" s="41">
        <f>AC16*$B27/1000</f>
        <v>1504.0880026845173</v>
      </c>
      <c r="AD28" s="42"/>
      <c r="AE28" s="41">
        <f>AE16*$B27/1000</f>
        <v>850.98934012020106</v>
      </c>
      <c r="AF28" s="41">
        <f>AF16*$B27/1000</f>
        <v>990.64192037735688</v>
      </c>
      <c r="AG28" s="41">
        <f>AG16*$B27/1000</f>
        <v>1205.172054304307</v>
      </c>
      <c r="AH28" s="41">
        <f>AH16*$B27/1000</f>
        <v>1305.6030588296662</v>
      </c>
      <c r="AI28" s="42"/>
      <c r="AJ28" s="41">
        <f>AJ16*$B27/1000</f>
        <v>874.16572577989928</v>
      </c>
      <c r="AK28" s="41">
        <f>AK16*$B27/1000</f>
        <v>1327.5909118914308</v>
      </c>
      <c r="AL28" s="41">
        <f>AL16*$B27/1000</f>
        <v>1710.2984084259347</v>
      </c>
      <c r="AM28" s="41">
        <f>AM16*$B27/1000</f>
        <v>2008.0258242082118</v>
      </c>
      <c r="AN28" s="43">
        <f>AN16*$B27/1000</f>
        <v>2062.1040574141743</v>
      </c>
    </row>
    <row r="29" spans="1:40" ht="15" customHeight="1" x14ac:dyDescent="0.2">
      <c r="A29" s="47"/>
      <c r="B29" s="34">
        <v>1000</v>
      </c>
      <c r="C29" s="35" t="s">
        <v>14</v>
      </c>
      <c r="D29" s="36">
        <f>D15*$B29/1000</f>
        <v>649.94116927779146</v>
      </c>
      <c r="E29" s="36">
        <f>E15*$B29/1000</f>
        <v>792.92822651890572</v>
      </c>
      <c r="F29" s="36">
        <f>F15*$B29/1000</f>
        <v>895.91890411215581</v>
      </c>
      <c r="G29" s="36">
        <f>G15*$B29/1000</f>
        <v>1042.9055993180564</v>
      </c>
      <c r="H29" s="37">
        <v>1000</v>
      </c>
      <c r="I29" s="36">
        <f>I15*$B29/1000</f>
        <v>845.92342955232562</v>
      </c>
      <c r="J29" s="36">
        <f>J15*$B29/1000</f>
        <v>1039.9058708444666</v>
      </c>
      <c r="K29" s="36">
        <f>K15*$B29/1000</f>
        <v>1233.8883121366075</v>
      </c>
      <c r="L29" s="36">
        <f>L15*$B29/1000</f>
        <v>1432.8703008847313</v>
      </c>
      <c r="M29" s="37">
        <v>1000</v>
      </c>
      <c r="N29" s="36">
        <f>N15*$B29/1000</f>
        <v>874.92080479702713</v>
      </c>
      <c r="O29" s="36">
        <f>O15*$B29/1000</f>
        <v>1164.8945572440418</v>
      </c>
      <c r="P29" s="36">
        <f>P15*$B29/1000</f>
        <v>1439.8696673231075</v>
      </c>
      <c r="Q29" s="36">
        <f>Q15*$B29/1000</f>
        <v>1787.8381702595252</v>
      </c>
      <c r="R29" s="36">
        <f>R15*$B29/1000</f>
        <v>1864.8312010816635</v>
      </c>
      <c r="S29" s="37">
        <v>1000</v>
      </c>
      <c r="T29" s="36">
        <f>T15*$B29/1000</f>
        <v>985.91075831985006</v>
      </c>
      <c r="U29" s="36">
        <f>U15*$B29/1000</f>
        <v>1219.8895792598551</v>
      </c>
      <c r="V29" s="36">
        <f>V15*$B29/1000</f>
        <v>1499.8642367949037</v>
      </c>
      <c r="W29" s="36">
        <f>W15*$B29/1000</f>
        <v>1675.8483072455058</v>
      </c>
      <c r="X29" s="37">
        <v>1000</v>
      </c>
      <c r="Y29" s="36">
        <f>Y15*$B29/1000</f>
        <v>1053.904603721219</v>
      </c>
      <c r="Z29" s="36">
        <f>Z15*$B29/1000</f>
        <v>1543.8602544075541</v>
      </c>
      <c r="AA29" s="36">
        <f>AA15*$B29/1000</f>
        <v>1940.8243224126054</v>
      </c>
      <c r="AB29" s="36">
        <f>AB15*$B29/1000</f>
        <v>2264.7949975603046</v>
      </c>
      <c r="AC29" s="36">
        <f>AC15*$B29/1000</f>
        <v>2530.7709222186008</v>
      </c>
      <c r="AD29" s="37">
        <v>1000</v>
      </c>
      <c r="AE29" s="36">
        <f>AE15*$B29/1000</f>
        <v>1431.8703913935346</v>
      </c>
      <c r="AF29" s="36">
        <f>AF15*$B29/1000</f>
        <v>1666.8491218247361</v>
      </c>
      <c r="AG29" s="36">
        <f>AG15*$B29/1000</f>
        <v>2027.8164481467097</v>
      </c>
      <c r="AH29" s="36">
        <f>AH15*$B29/1000</f>
        <v>2196.8011521589356</v>
      </c>
      <c r="AI29" s="37">
        <v>1000</v>
      </c>
      <c r="AJ29" s="36">
        <f>AJ15*$B29/1000</f>
        <v>1470.8668615502022</v>
      </c>
      <c r="AK29" s="36">
        <f>AK15*$B29/1000</f>
        <v>2233.7978033332097</v>
      </c>
      <c r="AL29" s="36">
        <f>AL15*$B29/1000</f>
        <v>2877.7395156638217</v>
      </c>
      <c r="AM29" s="36">
        <f>AM15*$B29/1000</f>
        <v>3378.6941707533197</v>
      </c>
      <c r="AN29" s="38">
        <f>AN15*$B29/1000</f>
        <v>3469.6859344522104</v>
      </c>
    </row>
    <row r="30" spans="1:40" ht="15" customHeight="1" thickBot="1" x14ac:dyDescent="0.25">
      <c r="A30" s="47"/>
      <c r="B30" s="39"/>
      <c r="C30" s="40" t="s">
        <v>14</v>
      </c>
      <c r="D30" s="41">
        <f>D16*$B29/1000</f>
        <v>429.19232703144837</v>
      </c>
      <c r="E30" s="41">
        <f>E16*$B29/1000</f>
        <v>523.614638978367</v>
      </c>
      <c r="F30" s="41">
        <f>F16*$B29/1000</f>
        <v>591.62511541565812</v>
      </c>
      <c r="G30" s="41">
        <f>G16*$B29/1000</f>
        <v>688.68861091353949</v>
      </c>
      <c r="H30" s="42"/>
      <c r="I30" s="41">
        <f>I16*$B29/1000</f>
        <v>558.61032102862362</v>
      </c>
      <c r="J30" s="41">
        <f>J16*$B29/1000</f>
        <v>686.70772325031737</v>
      </c>
      <c r="K30" s="41">
        <f>K16*$B29/1000</f>
        <v>814.80512547201124</v>
      </c>
      <c r="L30" s="41">
        <f>L16*$B29/1000</f>
        <v>946.20400713240849</v>
      </c>
      <c r="M30" s="42"/>
      <c r="N30" s="41">
        <f>N16*$B29/1000</f>
        <v>577.75890177310362</v>
      </c>
      <c r="O30" s="41">
        <f>O16*$B29/1000</f>
        <v>769.24470921790362</v>
      </c>
      <c r="P30" s="41">
        <f>P16*$B29/1000</f>
        <v>950.82607834659325</v>
      </c>
      <c r="Q30" s="41">
        <f>Q16*$B29/1000</f>
        <v>1180.6090472803535</v>
      </c>
      <c r="R30" s="41">
        <f>R16*$B29/1000</f>
        <v>1231.4518306363866</v>
      </c>
      <c r="S30" s="42"/>
      <c r="T30" s="41">
        <f>T16*$B29/1000</f>
        <v>651.05174531232012</v>
      </c>
      <c r="U30" s="41">
        <f>U16*$B29/1000</f>
        <v>805.56098304364161</v>
      </c>
      <c r="V30" s="41">
        <f>V16*$B29/1000</f>
        <v>990.44383161103474</v>
      </c>
      <c r="W30" s="41">
        <f>W16*$B29/1000</f>
        <v>1106.6559078533962</v>
      </c>
      <c r="X30" s="42"/>
      <c r="Y30" s="41">
        <f>Y16*$B29/1000</f>
        <v>695.95186567868711</v>
      </c>
      <c r="Z30" s="41">
        <f>Z16*$B29/1000</f>
        <v>1019.4968506716251</v>
      </c>
      <c r="AA30" s="41">
        <f>AA16*$B29/1000</f>
        <v>1281.6343181046789</v>
      </c>
      <c r="AB30" s="41">
        <f>AB16*$B29/1000</f>
        <v>1495.5701857326624</v>
      </c>
      <c r="AC30" s="41">
        <f>AC16*$B29/1000</f>
        <v>1671.2088918716859</v>
      </c>
      <c r="AD30" s="42"/>
      <c r="AE30" s="41">
        <f>AE16*$B29/1000</f>
        <v>945.54371124466786</v>
      </c>
      <c r="AF30" s="41">
        <f>AF16*$B29/1000</f>
        <v>1100.7132448637299</v>
      </c>
      <c r="AG30" s="41">
        <f>AG16*$B29/1000</f>
        <v>1339.080060338119</v>
      </c>
      <c r="AH30" s="41">
        <f>AH16*$B29/1000</f>
        <v>1450.6700653662956</v>
      </c>
      <c r="AI30" s="42"/>
      <c r="AJ30" s="41">
        <f>AJ16*$B29/1000</f>
        <v>971.29525086655474</v>
      </c>
      <c r="AK30" s="41">
        <f>AK16*$B29/1000</f>
        <v>1475.101013212701</v>
      </c>
      <c r="AL30" s="41">
        <f>AL16*$B29/1000</f>
        <v>1900.3315649177052</v>
      </c>
      <c r="AM30" s="41">
        <f>AM16*$B29/1000</f>
        <v>2231.1398046757909</v>
      </c>
      <c r="AN30" s="43">
        <f>AN16*$B29/1000</f>
        <v>2291.2267304601937</v>
      </c>
    </row>
    <row r="31" spans="1:40" ht="15" customHeight="1" x14ac:dyDescent="0.2">
      <c r="A31" s="47"/>
      <c r="B31" s="34">
        <v>1100</v>
      </c>
      <c r="C31" s="35" t="s">
        <v>14</v>
      </c>
      <c r="D31" s="36">
        <f>D15*$B31/1000</f>
        <v>714.93528620557072</v>
      </c>
      <c r="E31" s="36">
        <f>E15*$B31/1000</f>
        <v>872.22104917079628</v>
      </c>
      <c r="F31" s="36">
        <f>F15*$B31/1000</f>
        <v>985.51079452337137</v>
      </c>
      <c r="G31" s="36">
        <f>G15*$B31/1000</f>
        <v>1147.1961592498619</v>
      </c>
      <c r="H31" s="37">
        <v>1100</v>
      </c>
      <c r="I31" s="36">
        <f>I15*$B31/1000</f>
        <v>930.51577250755827</v>
      </c>
      <c r="J31" s="36">
        <f>J15*$B31/1000</f>
        <v>1143.8964579289132</v>
      </c>
      <c r="K31" s="36">
        <f>K15*$B31/1000</f>
        <v>1357.2771433502683</v>
      </c>
      <c r="L31" s="36">
        <f>L15*$B31/1000</f>
        <v>1576.1573309732044</v>
      </c>
      <c r="M31" s="37">
        <v>1100</v>
      </c>
      <c r="N31" s="36">
        <f>N15*$B31/1000</f>
        <v>962.41288527672987</v>
      </c>
      <c r="O31" s="36">
        <f>O15*$B31/1000</f>
        <v>1281.3840129684461</v>
      </c>
      <c r="P31" s="36">
        <f>P15*$B31/1000</f>
        <v>1583.8566340554182</v>
      </c>
      <c r="Q31" s="36">
        <f>Q15*$B31/1000</f>
        <v>1966.6219872854779</v>
      </c>
      <c r="R31" s="36">
        <f>R15*$B31/1000</f>
        <v>2051.31432118983</v>
      </c>
      <c r="S31" s="37">
        <v>1100</v>
      </c>
      <c r="T31" s="36">
        <f>T15*$B31/1000</f>
        <v>1084.5018341518353</v>
      </c>
      <c r="U31" s="36">
        <f>U15*$B31/1000</f>
        <v>1341.8785371858405</v>
      </c>
      <c r="V31" s="36">
        <f>V15*$B31/1000</f>
        <v>1649.8506604743941</v>
      </c>
      <c r="W31" s="36">
        <f>W15*$B31/1000</f>
        <v>1843.4331379700564</v>
      </c>
      <c r="X31" s="37">
        <v>1100</v>
      </c>
      <c r="Y31" s="36">
        <f>Y15*$B31/1000</f>
        <v>1159.2950640933409</v>
      </c>
      <c r="Z31" s="36">
        <f>Z15*$B31/1000</f>
        <v>1698.2462798483095</v>
      </c>
      <c r="AA31" s="36">
        <f>AA15*$B31/1000</f>
        <v>2134.9067546538658</v>
      </c>
      <c r="AB31" s="36">
        <f>AB15*$B31/1000</f>
        <v>2491.2744973163353</v>
      </c>
      <c r="AC31" s="36">
        <f>AC15*$B31/1000</f>
        <v>2783.8480144404612</v>
      </c>
      <c r="AD31" s="37">
        <v>1100</v>
      </c>
      <c r="AE31" s="36">
        <f>AE15*$B31/1000</f>
        <v>1575.057430532888</v>
      </c>
      <c r="AF31" s="36">
        <f>AF15*$B31/1000</f>
        <v>1833.53403400721</v>
      </c>
      <c r="AG31" s="36">
        <f>AG15*$B31/1000</f>
        <v>2230.5980929613806</v>
      </c>
      <c r="AH31" s="36">
        <f>AH15*$B31/1000</f>
        <v>2416.4812673748288</v>
      </c>
      <c r="AI31" s="37">
        <v>1100</v>
      </c>
      <c r="AJ31" s="36">
        <f>AJ15*$B31/1000</f>
        <v>1617.9535477052225</v>
      </c>
      <c r="AK31" s="36">
        <f>AK15*$B31/1000</f>
        <v>2457.1775836665306</v>
      </c>
      <c r="AL31" s="36">
        <f>AL15*$B31/1000</f>
        <v>3165.5134672302042</v>
      </c>
      <c r="AM31" s="36">
        <f>AM15*$B31/1000</f>
        <v>3716.5635878286516</v>
      </c>
      <c r="AN31" s="38">
        <f>AN15*$B31/1000</f>
        <v>3816.6545278974313</v>
      </c>
    </row>
    <row r="32" spans="1:40" ht="15" customHeight="1" thickBot="1" x14ac:dyDescent="0.25">
      <c r="A32" s="47"/>
      <c r="B32" s="39"/>
      <c r="C32" s="40" t="s">
        <v>14</v>
      </c>
      <c r="D32" s="41">
        <f>D16*$B31/1000</f>
        <v>472.11155973459319</v>
      </c>
      <c r="E32" s="41">
        <f>E16*$B31/1000</f>
        <v>575.97610287620375</v>
      </c>
      <c r="F32" s="41">
        <f>F16*$B31/1000</f>
        <v>650.78762695722401</v>
      </c>
      <c r="G32" s="41">
        <f>G16*$B31/1000</f>
        <v>757.5574720048935</v>
      </c>
      <c r="H32" s="42"/>
      <c r="I32" s="41">
        <f>I16*$B31/1000</f>
        <v>614.47135313148601</v>
      </c>
      <c r="J32" s="41">
        <f>J16*$B31/1000</f>
        <v>755.37849557534912</v>
      </c>
      <c r="K32" s="41">
        <f>K16*$B31/1000</f>
        <v>896.28563801921246</v>
      </c>
      <c r="L32" s="41">
        <f>L16*$B31/1000</f>
        <v>1040.8244078456494</v>
      </c>
      <c r="M32" s="42"/>
      <c r="N32" s="41">
        <f>N16*$B31/1000</f>
        <v>635.53479195041393</v>
      </c>
      <c r="O32" s="41">
        <f>O16*$B31/1000</f>
        <v>846.16918013969405</v>
      </c>
      <c r="P32" s="41">
        <f>P16*$B31/1000</f>
        <v>1045.9086861812527</v>
      </c>
      <c r="Q32" s="41">
        <f>Q16*$B31/1000</f>
        <v>1298.6699520083889</v>
      </c>
      <c r="R32" s="41">
        <f>R16*$B31/1000</f>
        <v>1354.5970137000252</v>
      </c>
      <c r="S32" s="42"/>
      <c r="T32" s="41">
        <f>T16*$B31/1000</f>
        <v>716.15691984355215</v>
      </c>
      <c r="U32" s="41">
        <f>U16*$B31/1000</f>
        <v>886.11708134800585</v>
      </c>
      <c r="V32" s="41">
        <f>V16*$B31/1000</f>
        <v>1089.4882147721382</v>
      </c>
      <c r="W32" s="41">
        <f>W16*$B31/1000</f>
        <v>1217.3214986387359</v>
      </c>
      <c r="X32" s="42"/>
      <c r="Y32" s="41">
        <f>Y16*$B31/1000</f>
        <v>765.54705224655584</v>
      </c>
      <c r="Z32" s="41">
        <f>Z16*$B31/1000</f>
        <v>1121.4465357387876</v>
      </c>
      <c r="AA32" s="41">
        <f>AA16*$B31/1000</f>
        <v>1409.7977499151468</v>
      </c>
      <c r="AB32" s="41">
        <f>AB16*$B31/1000</f>
        <v>1645.1272043059287</v>
      </c>
      <c r="AC32" s="41">
        <f>AC16*$B31/1000</f>
        <v>1838.3297810588545</v>
      </c>
      <c r="AD32" s="42"/>
      <c r="AE32" s="41">
        <f>AE16*$B31/1000</f>
        <v>1040.0980823691345</v>
      </c>
      <c r="AF32" s="41">
        <f>AF16*$B31/1000</f>
        <v>1210.7845693501029</v>
      </c>
      <c r="AG32" s="41">
        <f>AG16*$B31/1000</f>
        <v>1472.9880663719309</v>
      </c>
      <c r="AH32" s="41">
        <f>AH16*$B31/1000</f>
        <v>1595.7370719029252</v>
      </c>
      <c r="AI32" s="42"/>
      <c r="AJ32" s="41">
        <f>AJ16*$B31/1000</f>
        <v>1068.4247759532102</v>
      </c>
      <c r="AK32" s="41">
        <f>AK16*$B31/1000</f>
        <v>1622.611114533971</v>
      </c>
      <c r="AL32" s="41">
        <f>AL16*$B31/1000</f>
        <v>2090.3647214094758</v>
      </c>
      <c r="AM32" s="41">
        <f>AM16*$B31/1000</f>
        <v>2454.2537851433699</v>
      </c>
      <c r="AN32" s="43">
        <f>AN16*$B31/1000</f>
        <v>2520.3494035062131</v>
      </c>
    </row>
    <row r="33" spans="1:40" ht="15" customHeight="1" x14ac:dyDescent="0.2">
      <c r="A33" s="47"/>
      <c r="B33" s="34">
        <v>1200</v>
      </c>
      <c r="C33" s="35" t="s">
        <v>14</v>
      </c>
      <c r="D33" s="36">
        <f>D15*$B33/1000</f>
        <v>779.92940313334987</v>
      </c>
      <c r="E33" s="36">
        <f>E15*$B33/1000</f>
        <v>951.51387182268684</v>
      </c>
      <c r="F33" s="36">
        <f>F15*$B33/1000</f>
        <v>1075.1026849345869</v>
      </c>
      <c r="G33" s="36">
        <f>G15*$B33/1000</f>
        <v>1251.4867191816675</v>
      </c>
      <c r="H33" s="37">
        <v>1200</v>
      </c>
      <c r="I33" s="36">
        <f>I15*$B33/1000</f>
        <v>1015.1081154627907</v>
      </c>
      <c r="J33" s="36">
        <f>J15*$B33/1000</f>
        <v>1247.88704501336</v>
      </c>
      <c r="K33" s="36">
        <f>K15*$B33/1000</f>
        <v>1480.665974563929</v>
      </c>
      <c r="L33" s="36">
        <f>L15*$B33/1000</f>
        <v>1719.4443610616777</v>
      </c>
      <c r="M33" s="37">
        <v>1200</v>
      </c>
      <c r="N33" s="36">
        <f>N15*$B33/1000</f>
        <v>1049.9049657564326</v>
      </c>
      <c r="O33" s="36">
        <f>O15*$B33/1000</f>
        <v>1397.8734686928501</v>
      </c>
      <c r="P33" s="36">
        <f>P15*$B33/1000</f>
        <v>1727.843600787729</v>
      </c>
      <c r="Q33" s="36">
        <f>Q15*$B33/1000</f>
        <v>2145.4058043114301</v>
      </c>
      <c r="R33" s="36">
        <f>R15*$B33/1000</f>
        <v>2237.7974412979961</v>
      </c>
      <c r="S33" s="37">
        <v>1200</v>
      </c>
      <c r="T33" s="36">
        <f>T15*$B33/1000</f>
        <v>1183.0929099838199</v>
      </c>
      <c r="U33" s="36">
        <f>U15*$B33/1000</f>
        <v>1463.8674951118262</v>
      </c>
      <c r="V33" s="36">
        <f>V15*$B33/1000</f>
        <v>1799.8370841538845</v>
      </c>
      <c r="W33" s="36">
        <f>W15*$B33/1000</f>
        <v>2011.0179686946071</v>
      </c>
      <c r="X33" s="37">
        <v>1200</v>
      </c>
      <c r="Y33" s="36">
        <f>Y15*$B33/1000</f>
        <v>1264.685524465463</v>
      </c>
      <c r="Z33" s="36">
        <f>Z15*$B33/1000</f>
        <v>1852.6323052890648</v>
      </c>
      <c r="AA33" s="36">
        <f>AA15*$B33/1000</f>
        <v>2328.9891868951263</v>
      </c>
      <c r="AB33" s="36">
        <f>AB15*$B33/1000</f>
        <v>2717.7539970723656</v>
      </c>
      <c r="AC33" s="36">
        <f>AC15*$B33/1000</f>
        <v>3036.925106662321</v>
      </c>
      <c r="AD33" s="37">
        <v>1200</v>
      </c>
      <c r="AE33" s="36">
        <f>AE15*$B33/1000</f>
        <v>1718.2444696722414</v>
      </c>
      <c r="AF33" s="36">
        <f>AF15*$B33/1000</f>
        <v>2000.2189461896837</v>
      </c>
      <c r="AG33" s="36">
        <f>AG15*$B33/1000</f>
        <v>2433.3797377760516</v>
      </c>
      <c r="AH33" s="36">
        <f>AH15*$B33/1000</f>
        <v>2636.161382590723</v>
      </c>
      <c r="AI33" s="37">
        <v>1200</v>
      </c>
      <c r="AJ33" s="36">
        <f>AJ15*$B33/1000</f>
        <v>1765.0402338602426</v>
      </c>
      <c r="AK33" s="36">
        <f>AK15*$B33/1000</f>
        <v>2680.5573639998515</v>
      </c>
      <c r="AL33" s="36">
        <f>AL15*$B33/1000</f>
        <v>3453.2874187965858</v>
      </c>
      <c r="AM33" s="36">
        <f>AM15*$B33/1000</f>
        <v>4054.4330049039836</v>
      </c>
      <c r="AN33" s="38">
        <f>AN15*$B33/1000</f>
        <v>4163.6231213426527</v>
      </c>
    </row>
    <row r="34" spans="1:40" ht="15" customHeight="1" thickBot="1" x14ac:dyDescent="0.25">
      <c r="A34" s="47"/>
      <c r="B34" s="39"/>
      <c r="C34" s="40" t="s">
        <v>14</v>
      </c>
      <c r="D34" s="41">
        <f>D16*$B33/1000</f>
        <v>515.030792437738</v>
      </c>
      <c r="E34" s="41">
        <f>E16*$B33/1000</f>
        <v>628.3375667740404</v>
      </c>
      <c r="F34" s="41">
        <f>F16*$B33/1000</f>
        <v>709.95013849878978</v>
      </c>
      <c r="G34" s="41">
        <f>G16*$B33/1000</f>
        <v>826.42633309624739</v>
      </c>
      <c r="H34" s="42"/>
      <c r="I34" s="41">
        <f>I16*$B33/1000</f>
        <v>670.33238523434841</v>
      </c>
      <c r="J34" s="41">
        <f>J16*$B33/1000</f>
        <v>824.04926790038087</v>
      </c>
      <c r="K34" s="41">
        <f>K16*$B33/1000</f>
        <v>977.76615056641356</v>
      </c>
      <c r="L34" s="41">
        <f>L16*$B33/1000</f>
        <v>1135.4448085588901</v>
      </c>
      <c r="M34" s="42"/>
      <c r="N34" s="41">
        <f>N16*$B33/1000</f>
        <v>693.31068212772425</v>
      </c>
      <c r="O34" s="41">
        <f>O16*$B33/1000</f>
        <v>923.09365106148437</v>
      </c>
      <c r="P34" s="41">
        <f>P16*$B33/1000</f>
        <v>1140.9912940159122</v>
      </c>
      <c r="Q34" s="41">
        <f>Q16*$B33/1000</f>
        <v>1416.7308567364241</v>
      </c>
      <c r="R34" s="41">
        <f>R16*$B33/1000</f>
        <v>1477.742196763664</v>
      </c>
      <c r="S34" s="42"/>
      <c r="T34" s="41">
        <f>T16*$B33/1000</f>
        <v>781.26209437478417</v>
      </c>
      <c r="U34" s="41">
        <f>U16*$B33/1000</f>
        <v>966.67317965236998</v>
      </c>
      <c r="V34" s="41">
        <f>V16*$B33/1000</f>
        <v>1188.5325979332417</v>
      </c>
      <c r="W34" s="41">
        <f>W16*$B33/1000</f>
        <v>1327.9870894240755</v>
      </c>
      <c r="X34" s="42"/>
      <c r="Y34" s="41">
        <f>Y16*$B33/1000</f>
        <v>835.14223881442445</v>
      </c>
      <c r="Z34" s="41">
        <f>Z16*$B33/1000</f>
        <v>1223.3962208059502</v>
      </c>
      <c r="AA34" s="41">
        <f>AA16*$B33/1000</f>
        <v>1537.9611817256148</v>
      </c>
      <c r="AB34" s="41">
        <f>AB16*$B33/1000</f>
        <v>1794.684222879195</v>
      </c>
      <c r="AC34" s="41">
        <f>AC16*$B33/1000</f>
        <v>2005.450670246023</v>
      </c>
      <c r="AD34" s="42"/>
      <c r="AE34" s="41">
        <f>AE16*$B33/1000</f>
        <v>1134.6524534936013</v>
      </c>
      <c r="AF34" s="41">
        <f>AF16*$B33/1000</f>
        <v>1320.8558938364758</v>
      </c>
      <c r="AG34" s="41">
        <f>AG16*$B33/1000</f>
        <v>1606.8960724057426</v>
      </c>
      <c r="AH34" s="41">
        <f>AH16*$B33/1000</f>
        <v>1740.8040784395546</v>
      </c>
      <c r="AI34" s="42"/>
      <c r="AJ34" s="41">
        <f>AJ16*$B33/1000</f>
        <v>1165.5543010398658</v>
      </c>
      <c r="AK34" s="41">
        <f>AK16*$B33/1000</f>
        <v>1770.1212158552412</v>
      </c>
      <c r="AL34" s="41">
        <f>AL16*$B33/1000</f>
        <v>2280.3978779012464</v>
      </c>
      <c r="AM34" s="41">
        <f>AM16*$B33/1000</f>
        <v>2677.3677656109489</v>
      </c>
      <c r="AN34" s="43">
        <f>AN16*$B33/1000</f>
        <v>2749.4720765522325</v>
      </c>
    </row>
    <row r="35" spans="1:40" ht="15" customHeight="1" x14ac:dyDescent="0.2">
      <c r="A35" s="47"/>
      <c r="B35" s="34">
        <v>1300</v>
      </c>
      <c r="C35" s="35" t="s">
        <v>14</v>
      </c>
      <c r="D35" s="36">
        <f>D15*$B35/1000</f>
        <v>844.92352006112901</v>
      </c>
      <c r="E35" s="36">
        <f>E15*$B35/1000</f>
        <v>1030.8066944745774</v>
      </c>
      <c r="F35" s="36">
        <f>F15*$B35/1000</f>
        <v>1164.6945753458026</v>
      </c>
      <c r="G35" s="36">
        <f>G15*$B35/1000</f>
        <v>1355.7772791134735</v>
      </c>
      <c r="H35" s="37">
        <v>1300</v>
      </c>
      <c r="I35" s="36">
        <f>I15*$B35/1000</f>
        <v>1099.7004584180233</v>
      </c>
      <c r="J35" s="36">
        <f>J15*$B35/1000</f>
        <v>1351.8776320978066</v>
      </c>
      <c r="K35" s="36">
        <f>K15*$B35/1000</f>
        <v>1604.0548057775898</v>
      </c>
      <c r="L35" s="36">
        <f>L15*$B35/1000</f>
        <v>1862.7313911501508</v>
      </c>
      <c r="M35" s="37">
        <v>1300</v>
      </c>
      <c r="N35" s="36">
        <f>N15*$B35/1000</f>
        <v>1137.3970462361353</v>
      </c>
      <c r="O35" s="36">
        <f>O15*$B35/1000</f>
        <v>1514.3629244172544</v>
      </c>
      <c r="P35" s="36">
        <f>P15*$B35/1000</f>
        <v>1871.8305675200397</v>
      </c>
      <c r="Q35" s="36">
        <f>Q15*$B35/1000</f>
        <v>2324.1896213373825</v>
      </c>
      <c r="R35" s="36">
        <f>R15*$B35/1000</f>
        <v>2424.2805614061626</v>
      </c>
      <c r="S35" s="37">
        <v>1300</v>
      </c>
      <c r="T35" s="36">
        <f>T15*$B35/1000</f>
        <v>1281.683985815805</v>
      </c>
      <c r="U35" s="36">
        <f>U15*$B35/1000</f>
        <v>1585.8564530378117</v>
      </c>
      <c r="V35" s="36">
        <f>V15*$B35/1000</f>
        <v>1949.8235078333748</v>
      </c>
      <c r="W35" s="36">
        <f>W15*$B35/1000</f>
        <v>2178.6027994191577</v>
      </c>
      <c r="X35" s="37">
        <v>1300</v>
      </c>
      <c r="Y35" s="36">
        <f>Y15*$B35/1000</f>
        <v>1370.0759848375847</v>
      </c>
      <c r="Z35" s="36">
        <f>Z15*$B35/1000</f>
        <v>2007.0183307298203</v>
      </c>
      <c r="AA35" s="36">
        <f>AA15*$B35/1000</f>
        <v>2523.0716191363872</v>
      </c>
      <c r="AB35" s="36">
        <f>AB15*$B35/1000</f>
        <v>2944.2334968283958</v>
      </c>
      <c r="AC35" s="36">
        <f>AC15*$B35/1000</f>
        <v>3290.0021988841813</v>
      </c>
      <c r="AD35" s="37">
        <v>1300</v>
      </c>
      <c r="AE35" s="36">
        <f>AE15*$B35/1000</f>
        <v>1861.4315088115952</v>
      </c>
      <c r="AF35" s="36">
        <f>AF15*$B35/1000</f>
        <v>2166.9038583721576</v>
      </c>
      <c r="AG35" s="36">
        <f>AG15*$B35/1000</f>
        <v>2636.161382590723</v>
      </c>
      <c r="AH35" s="36">
        <f>AH15*$B35/1000</f>
        <v>2855.8414978066162</v>
      </c>
      <c r="AI35" s="37">
        <v>1300</v>
      </c>
      <c r="AJ35" s="36">
        <f>AJ15*$B35/1000</f>
        <v>1912.1269200152628</v>
      </c>
      <c r="AK35" s="36">
        <f>AK15*$B35/1000</f>
        <v>2903.9371443331725</v>
      </c>
      <c r="AL35" s="36">
        <f>AL15*$B35/1000</f>
        <v>3741.0613703629683</v>
      </c>
      <c r="AM35" s="36">
        <f>AM15*$B35/1000</f>
        <v>4392.302421979316</v>
      </c>
      <c r="AN35" s="38">
        <f>AN15*$B35/1000</f>
        <v>4510.5917147878736</v>
      </c>
    </row>
    <row r="36" spans="1:40" ht="15" customHeight="1" thickBot="1" x14ac:dyDescent="0.25">
      <c r="A36" s="47"/>
      <c r="B36" s="39"/>
      <c r="C36" s="40" t="s">
        <v>14</v>
      </c>
      <c r="D36" s="41">
        <f>D16*$B35/1000</f>
        <v>557.95002514088299</v>
      </c>
      <c r="E36" s="41">
        <f>E16*$B35/1000</f>
        <v>680.69903067187704</v>
      </c>
      <c r="F36" s="41">
        <f>F16*$B35/1000</f>
        <v>769.11265004035556</v>
      </c>
      <c r="G36" s="41">
        <f>G16*$B35/1000</f>
        <v>895.29519418760128</v>
      </c>
      <c r="H36" s="42"/>
      <c r="I36" s="41">
        <f>I16*$B35/1000</f>
        <v>726.19341733721069</v>
      </c>
      <c r="J36" s="41">
        <f>J16*$B35/1000</f>
        <v>892.72004022541262</v>
      </c>
      <c r="K36" s="41">
        <f>K16*$B35/1000</f>
        <v>1059.2466631136144</v>
      </c>
      <c r="L36" s="41">
        <f>L16*$B35/1000</f>
        <v>1230.0652092721311</v>
      </c>
      <c r="M36" s="42"/>
      <c r="N36" s="41">
        <f>N16*$B35/1000</f>
        <v>751.08657230503468</v>
      </c>
      <c r="O36" s="41">
        <f>O16*$B35/1000</f>
        <v>1000.0181219832747</v>
      </c>
      <c r="P36" s="41">
        <f>P16*$B35/1000</f>
        <v>1236.0739018505715</v>
      </c>
      <c r="Q36" s="41">
        <f>Q16*$B35/1000</f>
        <v>1534.7917614644596</v>
      </c>
      <c r="R36" s="41">
        <f>R16*$B35/1000</f>
        <v>1600.8873798273025</v>
      </c>
      <c r="S36" s="42"/>
      <c r="T36" s="41">
        <f>T16*$B35/1000</f>
        <v>846.36726890601608</v>
      </c>
      <c r="U36" s="41">
        <f>U16*$B35/1000</f>
        <v>1047.229277956734</v>
      </c>
      <c r="V36" s="41">
        <f>V16*$B35/1000</f>
        <v>1287.5769810943452</v>
      </c>
      <c r="W36" s="41">
        <f>W16*$B35/1000</f>
        <v>1438.6526802094149</v>
      </c>
      <c r="X36" s="42"/>
      <c r="Y36" s="41">
        <f>Y16*$B35/1000</f>
        <v>904.73742538229328</v>
      </c>
      <c r="Z36" s="41">
        <f>Z16*$B35/1000</f>
        <v>1325.3459058731125</v>
      </c>
      <c r="AA36" s="41">
        <f>AA16*$B35/1000</f>
        <v>1666.1246135360825</v>
      </c>
      <c r="AB36" s="41">
        <f>AB16*$B35/1000</f>
        <v>1944.2412414524611</v>
      </c>
      <c r="AC36" s="41">
        <f>AC16*$B35/1000</f>
        <v>2172.5715594331914</v>
      </c>
      <c r="AD36" s="42"/>
      <c r="AE36" s="41">
        <f>AE16*$B35/1000</f>
        <v>1229.2068246180684</v>
      </c>
      <c r="AF36" s="41">
        <f>AF16*$B35/1000</f>
        <v>1430.9272183228488</v>
      </c>
      <c r="AG36" s="41">
        <f>AG16*$B35/1000</f>
        <v>1740.8040784395546</v>
      </c>
      <c r="AH36" s="41">
        <f>AH16*$B35/1000</f>
        <v>1885.8710849761842</v>
      </c>
      <c r="AI36" s="42"/>
      <c r="AJ36" s="41">
        <f>AJ16*$B35/1000</f>
        <v>1262.6838261265211</v>
      </c>
      <c r="AK36" s="41">
        <f>AK16*$B35/1000</f>
        <v>1917.6313171765112</v>
      </c>
      <c r="AL36" s="41">
        <f>AL16*$B35/1000</f>
        <v>2470.4310343930165</v>
      </c>
      <c r="AM36" s="41">
        <f>AM16*$B35/1000</f>
        <v>2900.481746078528</v>
      </c>
      <c r="AN36" s="43">
        <f>AN16*$B35/1000</f>
        <v>2978.5947495982518</v>
      </c>
    </row>
    <row r="37" spans="1:40" ht="15" customHeight="1" x14ac:dyDescent="0.2">
      <c r="A37" s="47"/>
      <c r="B37" s="34">
        <v>1400</v>
      </c>
      <c r="C37" s="35" t="s">
        <v>14</v>
      </c>
      <c r="D37" s="36">
        <f>D15*$B37/1000</f>
        <v>909.91763698890816</v>
      </c>
      <c r="E37" s="36">
        <f>E15*$B37/1000</f>
        <v>1110.0995171264681</v>
      </c>
      <c r="F37" s="36">
        <f>F15*$B37/1000</f>
        <v>1254.2864657570183</v>
      </c>
      <c r="G37" s="36">
        <f>G15*$B37/1000</f>
        <v>1460.067839045279</v>
      </c>
      <c r="H37" s="37">
        <v>1400</v>
      </c>
      <c r="I37" s="36">
        <f>I15*$B37/1000</f>
        <v>1184.292801373256</v>
      </c>
      <c r="J37" s="36">
        <f>J15*$B37/1000</f>
        <v>1455.8682191822531</v>
      </c>
      <c r="K37" s="36">
        <f>K15*$B37/1000</f>
        <v>1727.4436369912505</v>
      </c>
      <c r="L37" s="36">
        <f>L15*$B37/1000</f>
        <v>2006.0184212386239</v>
      </c>
      <c r="M37" s="37">
        <v>1400</v>
      </c>
      <c r="N37" s="36">
        <f>N15*$B37/1000</f>
        <v>1224.8891267158381</v>
      </c>
      <c r="O37" s="36">
        <f>O15*$B37/1000</f>
        <v>1630.8523801416584</v>
      </c>
      <c r="P37" s="36">
        <f>P15*$B37/1000</f>
        <v>2015.8175342523505</v>
      </c>
      <c r="Q37" s="36">
        <f>Q15*$B37/1000</f>
        <v>2502.9734383633349</v>
      </c>
      <c r="R37" s="36">
        <f>R15*$B37/1000</f>
        <v>2610.7636815143287</v>
      </c>
      <c r="S37" s="37">
        <v>1400</v>
      </c>
      <c r="T37" s="36">
        <f>T15*$B37/1000</f>
        <v>1380.2750616477899</v>
      </c>
      <c r="U37" s="36">
        <f>U15*$B37/1000</f>
        <v>1707.8454109637971</v>
      </c>
      <c r="V37" s="36">
        <f>V15*$B37/1000</f>
        <v>2099.8099315128652</v>
      </c>
      <c r="W37" s="36">
        <f>W15*$B37/1000</f>
        <v>2346.1876301437082</v>
      </c>
      <c r="X37" s="37">
        <v>1400</v>
      </c>
      <c r="Y37" s="36">
        <f>Y15*$B37/1000</f>
        <v>1475.4664452097068</v>
      </c>
      <c r="Z37" s="36">
        <f>Z15*$B37/1000</f>
        <v>2161.4043561705757</v>
      </c>
      <c r="AA37" s="36">
        <f>AA15*$B37/1000</f>
        <v>2717.1540513776476</v>
      </c>
      <c r="AB37" s="36">
        <f>AB15*$B37/1000</f>
        <v>3170.7129965844265</v>
      </c>
      <c r="AC37" s="36">
        <f>AC15*$B37/1000</f>
        <v>3543.0792911060412</v>
      </c>
      <c r="AD37" s="37">
        <v>1400</v>
      </c>
      <c r="AE37" s="36">
        <f>AE15*$B37/1000</f>
        <v>2004.6185479509486</v>
      </c>
      <c r="AF37" s="36">
        <f>AF15*$B37/1000</f>
        <v>2333.5887705546311</v>
      </c>
      <c r="AG37" s="36">
        <f>AG15*$B37/1000</f>
        <v>2838.9430274053939</v>
      </c>
      <c r="AH37" s="36">
        <f>AH15*$B37/1000</f>
        <v>3075.5216130225099</v>
      </c>
      <c r="AI37" s="37">
        <v>1400</v>
      </c>
      <c r="AJ37" s="36">
        <f>AJ15*$B37/1000</f>
        <v>2059.2136061702831</v>
      </c>
      <c r="AK37" s="36">
        <f>AK15*$B37/1000</f>
        <v>3127.3169246664938</v>
      </c>
      <c r="AL37" s="36">
        <f>AL15*$B37/1000</f>
        <v>4028.8353219293504</v>
      </c>
      <c r="AM37" s="36">
        <f>AM15*$B37/1000</f>
        <v>4730.1718390546475</v>
      </c>
      <c r="AN37" s="38">
        <f>AN15*$B37/1000</f>
        <v>4857.5603082330945</v>
      </c>
    </row>
    <row r="38" spans="1:40" ht="15" customHeight="1" thickBot="1" x14ac:dyDescent="0.25">
      <c r="A38" s="47"/>
      <c r="B38" s="39"/>
      <c r="C38" s="40" t="s">
        <v>14</v>
      </c>
      <c r="D38" s="41">
        <f>D16*$B37/1000</f>
        <v>600.86925784402774</v>
      </c>
      <c r="E38" s="41">
        <f>E16*$B37/1000</f>
        <v>733.0604945697138</v>
      </c>
      <c r="F38" s="41">
        <f>F16*$B37/1000</f>
        <v>828.27516158192134</v>
      </c>
      <c r="G38" s="41">
        <f>G16*$B37/1000</f>
        <v>964.16405527895529</v>
      </c>
      <c r="H38" s="42"/>
      <c r="I38" s="41">
        <f>I16*$B37/1000</f>
        <v>782.05444944007309</v>
      </c>
      <c r="J38" s="41">
        <f>J16*$B37/1000</f>
        <v>961.39081255044425</v>
      </c>
      <c r="K38" s="41">
        <f>K16*$B37/1000</f>
        <v>1140.7271756608159</v>
      </c>
      <c r="L38" s="41">
        <f>L16*$B37/1000</f>
        <v>1324.6856099853719</v>
      </c>
      <c r="M38" s="42"/>
      <c r="N38" s="41">
        <f>N16*$B37/1000</f>
        <v>808.86246248234511</v>
      </c>
      <c r="O38" s="41">
        <f>O16*$B37/1000</f>
        <v>1076.9425929050651</v>
      </c>
      <c r="P38" s="41">
        <f>P16*$B37/1000</f>
        <v>1331.1565096852307</v>
      </c>
      <c r="Q38" s="41">
        <f>Q16*$B37/1000</f>
        <v>1652.8526661924948</v>
      </c>
      <c r="R38" s="41">
        <f>R16*$B37/1000</f>
        <v>1724.0325628909413</v>
      </c>
      <c r="S38" s="42"/>
      <c r="T38" s="41">
        <f>T16*$B37/1000</f>
        <v>911.4724434372481</v>
      </c>
      <c r="U38" s="41">
        <f>U16*$B37/1000</f>
        <v>1127.7853762610982</v>
      </c>
      <c r="V38" s="41">
        <f>V16*$B37/1000</f>
        <v>1386.6213642554485</v>
      </c>
      <c r="W38" s="41">
        <f>W16*$B37/1000</f>
        <v>1549.3182709947548</v>
      </c>
      <c r="X38" s="42"/>
      <c r="Y38" s="41">
        <f>Y16*$B37/1000</f>
        <v>974.332611950162</v>
      </c>
      <c r="Z38" s="41">
        <f>Z16*$B37/1000</f>
        <v>1427.2955909402751</v>
      </c>
      <c r="AA38" s="41">
        <f>AA16*$B37/1000</f>
        <v>1794.2880453465505</v>
      </c>
      <c r="AB38" s="41">
        <f>AB16*$B37/1000</f>
        <v>2093.7982600257274</v>
      </c>
      <c r="AC38" s="41">
        <f>AC16*$B37/1000</f>
        <v>2339.6924486203602</v>
      </c>
      <c r="AD38" s="42"/>
      <c r="AE38" s="41">
        <f>AE16*$B37/1000</f>
        <v>1323.7611957425349</v>
      </c>
      <c r="AF38" s="41">
        <f>AF16*$B37/1000</f>
        <v>1540.9985428092218</v>
      </c>
      <c r="AG38" s="41">
        <f>AG16*$B37/1000</f>
        <v>1874.7120844733665</v>
      </c>
      <c r="AH38" s="41">
        <f>AH16*$B37/1000</f>
        <v>2030.938091512814</v>
      </c>
      <c r="AI38" s="42"/>
      <c r="AJ38" s="41">
        <f>AJ16*$B37/1000</f>
        <v>1359.8133512131767</v>
      </c>
      <c r="AK38" s="41">
        <f>AK16*$B37/1000</f>
        <v>2065.1414184977816</v>
      </c>
      <c r="AL38" s="41">
        <f>AL16*$B37/1000</f>
        <v>2660.4641908847871</v>
      </c>
      <c r="AM38" s="41">
        <f>AM16*$B37/1000</f>
        <v>3123.5957265461075</v>
      </c>
      <c r="AN38" s="43">
        <f>AN16*$B37/1000</f>
        <v>3207.7174226442712</v>
      </c>
    </row>
    <row r="39" spans="1:40" ht="15" customHeight="1" x14ac:dyDescent="0.2">
      <c r="A39" s="47"/>
      <c r="B39" s="34">
        <v>1500</v>
      </c>
      <c r="C39" s="35" t="s">
        <v>14</v>
      </c>
      <c r="D39" s="36">
        <f>D15*$B39/1000</f>
        <v>974.9117539166873</v>
      </c>
      <c r="E39" s="36">
        <f>E15*$B39/1000</f>
        <v>1189.3923397783585</v>
      </c>
      <c r="F39" s="36">
        <f>F15*$B39/1000</f>
        <v>1343.8783561682337</v>
      </c>
      <c r="G39" s="36">
        <f>G15*$B39/1000</f>
        <v>1564.3583989770846</v>
      </c>
      <c r="H39" s="37">
        <v>1500</v>
      </c>
      <c r="I39" s="36">
        <f>I15*$B39/1000</f>
        <v>1268.8851443284884</v>
      </c>
      <c r="J39" s="36">
        <f>J15*$B39/1000</f>
        <v>1559.8588062667</v>
      </c>
      <c r="K39" s="36">
        <f>K15*$B39/1000</f>
        <v>1850.8324682049113</v>
      </c>
      <c r="L39" s="36">
        <f>L15*$B39/1000</f>
        <v>2149.3054513270968</v>
      </c>
      <c r="M39" s="37">
        <v>1500</v>
      </c>
      <c r="N39" s="36">
        <f>N15*$B39/1000</f>
        <v>1312.3812071955406</v>
      </c>
      <c r="O39" s="36">
        <f>O15*$B39/1000</f>
        <v>1747.3418358660626</v>
      </c>
      <c r="P39" s="36">
        <f>P15*$B39/1000</f>
        <v>2159.8045009846614</v>
      </c>
      <c r="Q39" s="36">
        <f>Q15*$B39/1000</f>
        <v>2681.7572553892878</v>
      </c>
      <c r="R39" s="36">
        <f>R15*$B39/1000</f>
        <v>2797.2468016224952</v>
      </c>
      <c r="S39" s="37">
        <v>1500</v>
      </c>
      <c r="T39" s="36">
        <f>T15*$B39/1000</f>
        <v>1478.866137479775</v>
      </c>
      <c r="U39" s="36">
        <f>U15*$B39/1000</f>
        <v>1829.8343688897826</v>
      </c>
      <c r="V39" s="36">
        <f>V15*$B39/1000</f>
        <v>2249.7963551923553</v>
      </c>
      <c r="W39" s="36">
        <f>W15*$B39/1000</f>
        <v>2513.7724608682583</v>
      </c>
      <c r="X39" s="37">
        <v>1500</v>
      </c>
      <c r="Y39" s="36">
        <f>Y15*$B39/1000</f>
        <v>1580.8569055818284</v>
      </c>
      <c r="Z39" s="36">
        <f>Z15*$B39/1000</f>
        <v>2315.7903816113308</v>
      </c>
      <c r="AA39" s="36">
        <f>AA15*$B39/1000</f>
        <v>2911.2364836189081</v>
      </c>
      <c r="AB39" s="36">
        <f>AB15*$B39/1000</f>
        <v>3397.1924963404567</v>
      </c>
      <c r="AC39" s="36">
        <f>AC15*$B39/1000</f>
        <v>3796.1563833279015</v>
      </c>
      <c r="AD39" s="37">
        <v>1500</v>
      </c>
      <c r="AE39" s="36">
        <f>AE15*$B39/1000</f>
        <v>2147.8055870903017</v>
      </c>
      <c r="AF39" s="36">
        <f>AF15*$B39/1000</f>
        <v>2500.2736827371045</v>
      </c>
      <c r="AG39" s="36">
        <f>AG15*$B39/1000</f>
        <v>3041.7246722200648</v>
      </c>
      <c r="AH39" s="36">
        <f>AH15*$B39/1000</f>
        <v>3295.2017282384031</v>
      </c>
      <c r="AI39" s="37">
        <v>1500</v>
      </c>
      <c r="AJ39" s="36">
        <f>AJ15*$B39/1000</f>
        <v>2206.3002923253034</v>
      </c>
      <c r="AK39" s="36">
        <f>AK15*$B39/1000</f>
        <v>3350.6967049998148</v>
      </c>
      <c r="AL39" s="36">
        <f>AL15*$B39/1000</f>
        <v>4316.6092734957329</v>
      </c>
      <c r="AM39" s="36">
        <f>AM15*$B39/1000</f>
        <v>5068.041256129979</v>
      </c>
      <c r="AN39" s="38">
        <f>AN15*$B39/1000</f>
        <v>5204.5289016783154</v>
      </c>
    </row>
    <row r="40" spans="1:40" ht="15" customHeight="1" thickBot="1" x14ac:dyDescent="0.25">
      <c r="A40" s="47"/>
      <c r="B40" s="39"/>
      <c r="C40" s="40" t="s">
        <v>14</v>
      </c>
      <c r="D40" s="41">
        <f>D16*$B39/1000</f>
        <v>643.78849054717261</v>
      </c>
      <c r="E40" s="41">
        <f>E16*$B39/1000</f>
        <v>785.42195846755044</v>
      </c>
      <c r="F40" s="41">
        <f>F16*$B39/1000</f>
        <v>887.43767312348712</v>
      </c>
      <c r="G40" s="41">
        <f>G16*$B39/1000</f>
        <v>1033.0329163703093</v>
      </c>
      <c r="H40" s="42"/>
      <c r="I40" s="41">
        <f>I16*$B39/1000</f>
        <v>837.91548154293548</v>
      </c>
      <c r="J40" s="41">
        <f>J16*$B39/1000</f>
        <v>1030.061584875476</v>
      </c>
      <c r="K40" s="41">
        <f>K16*$B39/1000</f>
        <v>1222.2076882080169</v>
      </c>
      <c r="L40" s="41">
        <f>L16*$B39/1000</f>
        <v>1419.3060106986127</v>
      </c>
      <c r="M40" s="42"/>
      <c r="N40" s="41">
        <f>N16*$B39/1000</f>
        <v>866.63835265965542</v>
      </c>
      <c r="O40" s="41">
        <f>O16*$B39/1000</f>
        <v>1153.8670638268554</v>
      </c>
      <c r="P40" s="41">
        <f>P16*$B39/1000</f>
        <v>1426.23911751989</v>
      </c>
      <c r="Q40" s="41">
        <f>Q16*$B39/1000</f>
        <v>1770.9135709205302</v>
      </c>
      <c r="R40" s="41">
        <f>R16*$B39/1000</f>
        <v>1847.1777459545799</v>
      </c>
      <c r="S40" s="42"/>
      <c r="T40" s="41">
        <f>T16*$B39/1000</f>
        <v>976.57761796848024</v>
      </c>
      <c r="U40" s="41">
        <f>U16*$B39/1000</f>
        <v>1208.3414745654625</v>
      </c>
      <c r="V40" s="41">
        <f>V16*$B39/1000</f>
        <v>1485.6657474165522</v>
      </c>
      <c r="W40" s="41">
        <f>W16*$B39/1000</f>
        <v>1659.9838617800945</v>
      </c>
      <c r="X40" s="42"/>
      <c r="Y40" s="41">
        <f>Y16*$B39/1000</f>
        <v>1043.9277985180306</v>
      </c>
      <c r="Z40" s="41">
        <f>Z16*$B39/1000</f>
        <v>1529.2452760074377</v>
      </c>
      <c r="AA40" s="41">
        <f>AA16*$B39/1000</f>
        <v>1922.4514771570184</v>
      </c>
      <c r="AB40" s="41">
        <f>AB16*$B39/1000</f>
        <v>2243.3552785989937</v>
      </c>
      <c r="AC40" s="41">
        <f>AC16*$B39/1000</f>
        <v>2506.8133378075286</v>
      </c>
      <c r="AD40" s="42"/>
      <c r="AE40" s="41">
        <f>AE16*$B39/1000</f>
        <v>1418.3155668670017</v>
      </c>
      <c r="AF40" s="41">
        <f>AF16*$B39/1000</f>
        <v>1651.0698672955948</v>
      </c>
      <c r="AG40" s="41">
        <f>AG16*$B39/1000</f>
        <v>2008.6200905071785</v>
      </c>
      <c r="AH40" s="41">
        <f>AH16*$B39/1000</f>
        <v>2176.0050980494434</v>
      </c>
      <c r="AI40" s="42"/>
      <c r="AJ40" s="41">
        <f>AJ16*$B39/1000</f>
        <v>1456.9428762998321</v>
      </c>
      <c r="AK40" s="41">
        <f>AK16*$B39/1000</f>
        <v>2212.6515198190514</v>
      </c>
      <c r="AL40" s="41">
        <f>AL16*$B39/1000</f>
        <v>2850.4973473765581</v>
      </c>
      <c r="AM40" s="41">
        <f>AM16*$B39/1000</f>
        <v>3346.7097070136861</v>
      </c>
      <c r="AN40" s="43">
        <f>AN16*$B39/1000</f>
        <v>3436.8400956902906</v>
      </c>
    </row>
    <row r="41" spans="1:40" ht="15" customHeight="1" x14ac:dyDescent="0.2">
      <c r="A41" s="47"/>
      <c r="B41" s="34">
        <v>1600</v>
      </c>
      <c r="C41" s="35" t="s">
        <v>14</v>
      </c>
      <c r="D41" s="36">
        <f>D15*$B41/1000</f>
        <v>1039.9058708444666</v>
      </c>
      <c r="E41" s="36">
        <f>E15*$B41/1000</f>
        <v>1268.6851624302492</v>
      </c>
      <c r="F41" s="36">
        <f>F15*$B41/1000</f>
        <v>1433.4702465794494</v>
      </c>
      <c r="G41" s="36">
        <f>G15*$B41/1000</f>
        <v>1668.6489589088901</v>
      </c>
      <c r="H41" s="37">
        <v>1600</v>
      </c>
      <c r="I41" s="36">
        <f>I15*$B41/1000</f>
        <v>1353.4774872837211</v>
      </c>
      <c r="J41" s="36">
        <f>J15*$B41/1000</f>
        <v>1663.8493933511465</v>
      </c>
      <c r="K41" s="36">
        <f>K15*$B41/1000</f>
        <v>1974.221299418572</v>
      </c>
      <c r="L41" s="36">
        <f>L15*$B41/1000</f>
        <v>2292.5924814155696</v>
      </c>
      <c r="M41" s="37">
        <v>1600</v>
      </c>
      <c r="N41" s="36">
        <f>N15*$B41/1000</f>
        <v>1399.8732876752433</v>
      </c>
      <c r="O41" s="36">
        <f>O15*$B41/1000</f>
        <v>1863.8312915904669</v>
      </c>
      <c r="P41" s="36">
        <f>P15*$B41/1000</f>
        <v>2303.791467716972</v>
      </c>
      <c r="Q41" s="36">
        <f>Q15*$B41/1000</f>
        <v>2860.5410724152403</v>
      </c>
      <c r="R41" s="36">
        <f>R15*$B41/1000</f>
        <v>2983.7299217306618</v>
      </c>
      <c r="S41" s="37">
        <v>1600</v>
      </c>
      <c r="T41" s="36">
        <f>T15*$B41/1000</f>
        <v>1577.4572133117599</v>
      </c>
      <c r="U41" s="36">
        <f>U15*$B41/1000</f>
        <v>1951.823326815768</v>
      </c>
      <c r="V41" s="36">
        <f>V15*$B41/1000</f>
        <v>2399.7827788718459</v>
      </c>
      <c r="W41" s="36">
        <f>W15*$B41/1000</f>
        <v>2681.3572915928094</v>
      </c>
      <c r="X41" s="37">
        <v>1600</v>
      </c>
      <c r="Y41" s="36">
        <f>Y15*$B41/1000</f>
        <v>1686.2473659539505</v>
      </c>
      <c r="Z41" s="36">
        <f>Z15*$B41/1000</f>
        <v>2470.1764070520867</v>
      </c>
      <c r="AA41" s="36">
        <f>AA15*$B41/1000</f>
        <v>3105.3189158601685</v>
      </c>
      <c r="AB41" s="36">
        <f>AB15*$B41/1000</f>
        <v>3623.6719960964874</v>
      </c>
      <c r="AC41" s="36">
        <f>AC15*$B41/1000</f>
        <v>4049.2334755497614</v>
      </c>
      <c r="AD41" s="37">
        <v>1600</v>
      </c>
      <c r="AE41" s="36">
        <f>AE15*$B41/1000</f>
        <v>2290.9926262296553</v>
      </c>
      <c r="AF41" s="36">
        <f>AF15*$B41/1000</f>
        <v>2666.958594919578</v>
      </c>
      <c r="AG41" s="36">
        <f>AG15*$B41/1000</f>
        <v>3244.5063170347353</v>
      </c>
      <c r="AH41" s="36">
        <f>AH15*$B41/1000</f>
        <v>3514.8818434542968</v>
      </c>
      <c r="AI41" s="37">
        <v>1600</v>
      </c>
      <c r="AJ41" s="36">
        <f>AJ15*$B41/1000</f>
        <v>2353.3869784803237</v>
      </c>
      <c r="AK41" s="36">
        <f>AK15*$B41/1000</f>
        <v>3574.0764853331352</v>
      </c>
      <c r="AL41" s="36">
        <f>AL15*$B41/1000</f>
        <v>4604.3832250621153</v>
      </c>
      <c r="AM41" s="36">
        <f>AM15*$B41/1000</f>
        <v>5405.9106732053115</v>
      </c>
      <c r="AN41" s="38">
        <f>AN15*$B41/1000</f>
        <v>5551.4974951235363</v>
      </c>
    </row>
    <row r="42" spans="1:40" ht="15" customHeight="1" thickBot="1" x14ac:dyDescent="0.25">
      <c r="A42" s="47"/>
      <c r="B42" s="39"/>
      <c r="C42" s="40" t="s">
        <v>14</v>
      </c>
      <c r="D42" s="41">
        <f>D16*$B41/1000</f>
        <v>686.70772325031737</v>
      </c>
      <c r="E42" s="41">
        <f>E16*$B41/1000</f>
        <v>837.7834223653872</v>
      </c>
      <c r="F42" s="41">
        <f>F16*$B41/1000</f>
        <v>946.60018466505301</v>
      </c>
      <c r="G42" s="41">
        <f>G16*$B41/1000</f>
        <v>1101.9017774616632</v>
      </c>
      <c r="H42" s="42"/>
      <c r="I42" s="41">
        <f>I16*$B41/1000</f>
        <v>893.77651364579776</v>
      </c>
      <c r="J42" s="41">
        <f>J16*$B41/1000</f>
        <v>1098.7323572005077</v>
      </c>
      <c r="K42" s="41">
        <f>K16*$B41/1000</f>
        <v>1303.6882007552181</v>
      </c>
      <c r="L42" s="41">
        <f>L16*$B41/1000</f>
        <v>1513.9264114118535</v>
      </c>
      <c r="M42" s="42"/>
      <c r="N42" s="41">
        <f>N16*$B41/1000</f>
        <v>924.41424283696585</v>
      </c>
      <c r="O42" s="41">
        <f>O16*$B41/1000</f>
        <v>1230.7915347486457</v>
      </c>
      <c r="P42" s="41">
        <f>P16*$B41/1000</f>
        <v>1521.3217253545495</v>
      </c>
      <c r="Q42" s="41">
        <f>Q16*$B41/1000</f>
        <v>1888.9744756485657</v>
      </c>
      <c r="R42" s="41">
        <f>R16*$B41/1000</f>
        <v>1970.3229290182185</v>
      </c>
      <c r="S42" s="42"/>
      <c r="T42" s="41">
        <f>T16*$B41/1000</f>
        <v>1041.6827924997121</v>
      </c>
      <c r="U42" s="41">
        <f>U16*$B41/1000</f>
        <v>1288.8975728698265</v>
      </c>
      <c r="V42" s="41">
        <f>V16*$B41/1000</f>
        <v>1584.7101305776555</v>
      </c>
      <c r="W42" s="41">
        <f>W16*$B41/1000</f>
        <v>1770.6494525654339</v>
      </c>
      <c r="X42" s="42"/>
      <c r="Y42" s="41">
        <f>Y16*$B41/1000</f>
        <v>1113.5229850858996</v>
      </c>
      <c r="Z42" s="41">
        <f>Z16*$B41/1000</f>
        <v>1631.1949610746003</v>
      </c>
      <c r="AA42" s="41">
        <f>AA16*$B41/1000</f>
        <v>2050.6149089674859</v>
      </c>
      <c r="AB42" s="41">
        <f>AB16*$B41/1000</f>
        <v>2392.91229717226</v>
      </c>
      <c r="AC42" s="41">
        <f>AC16*$B41/1000</f>
        <v>2673.9342269946974</v>
      </c>
      <c r="AD42" s="42"/>
      <c r="AE42" s="41">
        <f>AE16*$B41/1000</f>
        <v>1512.8699379914685</v>
      </c>
      <c r="AF42" s="41">
        <f>AF16*$B41/1000</f>
        <v>1761.1411917819678</v>
      </c>
      <c r="AG42" s="41">
        <f>AG16*$B41/1000</f>
        <v>2142.5280965409902</v>
      </c>
      <c r="AH42" s="41">
        <f>AH16*$B41/1000</f>
        <v>2321.0721045860732</v>
      </c>
      <c r="AI42" s="42"/>
      <c r="AJ42" s="41">
        <f>AJ16*$B41/1000</f>
        <v>1554.0724013864876</v>
      </c>
      <c r="AK42" s="41">
        <f>AK16*$B41/1000</f>
        <v>2360.1616211403216</v>
      </c>
      <c r="AL42" s="41">
        <f>AL16*$B41/1000</f>
        <v>3040.5305038683282</v>
      </c>
      <c r="AM42" s="41">
        <f>AM16*$B41/1000</f>
        <v>3569.8236874812656</v>
      </c>
      <c r="AN42" s="43">
        <f>AN16*$B41/1000</f>
        <v>3665.96276873631</v>
      </c>
    </row>
    <row r="43" spans="1:40" ht="15" customHeight="1" x14ac:dyDescent="0.2">
      <c r="A43" s="47"/>
      <c r="B43" s="34">
        <v>1700</v>
      </c>
      <c r="C43" s="35" t="s">
        <v>14</v>
      </c>
      <c r="D43" s="36">
        <f>D15*$B43/1000</f>
        <v>1104.8999877722456</v>
      </c>
      <c r="E43" s="36">
        <f>E15*$B43/1000</f>
        <v>1347.9779850821396</v>
      </c>
      <c r="F43" s="36">
        <f>F15*$B43/1000</f>
        <v>1523.0621369906651</v>
      </c>
      <c r="G43" s="36">
        <f>G15*$B43/1000</f>
        <v>1772.9395188406957</v>
      </c>
      <c r="H43" s="37">
        <v>1700</v>
      </c>
      <c r="I43" s="36">
        <f>I15*$B43/1000</f>
        <v>1438.0698302389535</v>
      </c>
      <c r="J43" s="36">
        <f>J15*$B43/1000</f>
        <v>1767.8399804355931</v>
      </c>
      <c r="K43" s="36">
        <f>K15*$B43/1000</f>
        <v>2097.610130632233</v>
      </c>
      <c r="L43" s="36">
        <f>L15*$B43/1000</f>
        <v>2435.879511504043</v>
      </c>
      <c r="M43" s="37">
        <v>1700</v>
      </c>
      <c r="N43" s="36">
        <f>N15*$B43/1000</f>
        <v>1487.3653681549461</v>
      </c>
      <c r="O43" s="36">
        <f>O15*$B43/1000</f>
        <v>1980.3207473148711</v>
      </c>
      <c r="P43" s="36">
        <f>P15*$B43/1000</f>
        <v>2447.7784344492829</v>
      </c>
      <c r="Q43" s="36">
        <f>Q15*$B43/1000</f>
        <v>3039.3248894411931</v>
      </c>
      <c r="R43" s="36">
        <f>R15*$B43/1000</f>
        <v>3170.2130418388278</v>
      </c>
      <c r="S43" s="37">
        <v>1700</v>
      </c>
      <c r="T43" s="36">
        <f>T15*$B43/1000</f>
        <v>1676.048289143745</v>
      </c>
      <c r="U43" s="36">
        <f>U15*$B43/1000</f>
        <v>2073.8122847417535</v>
      </c>
      <c r="V43" s="36">
        <f>V15*$B43/1000</f>
        <v>2549.7692025513365</v>
      </c>
      <c r="W43" s="36">
        <f>W15*$B43/1000</f>
        <v>2848.9421223173599</v>
      </c>
      <c r="X43" s="37">
        <v>1700</v>
      </c>
      <c r="Y43" s="36">
        <f>Y15*$B43/1000</f>
        <v>1791.6378263260722</v>
      </c>
      <c r="Z43" s="36">
        <f>Z15*$B43/1000</f>
        <v>2624.5624324928422</v>
      </c>
      <c r="AA43" s="36">
        <f>AA15*$B43/1000</f>
        <v>3299.401348101429</v>
      </c>
      <c r="AB43" s="36">
        <f>AB15*$B43/1000</f>
        <v>3850.1514958525181</v>
      </c>
      <c r="AC43" s="36">
        <f>AC15*$B43/1000</f>
        <v>4302.3105677716212</v>
      </c>
      <c r="AD43" s="37">
        <v>1700</v>
      </c>
      <c r="AE43" s="36">
        <f>AE15*$B43/1000</f>
        <v>2434.1796653690085</v>
      </c>
      <c r="AF43" s="36">
        <f>AF15*$B43/1000</f>
        <v>2833.6435071020519</v>
      </c>
      <c r="AG43" s="36">
        <f>AG15*$B43/1000</f>
        <v>3447.2879618494062</v>
      </c>
      <c r="AH43" s="36">
        <f>AH15*$B43/1000</f>
        <v>3734.5619586701905</v>
      </c>
      <c r="AI43" s="37">
        <v>1700</v>
      </c>
      <c r="AJ43" s="36">
        <f>AJ15*$B43/1000</f>
        <v>2500.473664635344</v>
      </c>
      <c r="AK43" s="36">
        <f>AK15*$B43/1000</f>
        <v>3797.4562656664566</v>
      </c>
      <c r="AL43" s="36">
        <f>AL15*$B43/1000</f>
        <v>4892.1571766284978</v>
      </c>
      <c r="AM43" s="36">
        <f>AM15*$B43/1000</f>
        <v>5743.7800902806439</v>
      </c>
      <c r="AN43" s="38">
        <f>AN15*$B43/1000</f>
        <v>5898.4660885687572</v>
      </c>
    </row>
    <row r="44" spans="1:40" ht="15" customHeight="1" thickBot="1" x14ac:dyDescent="0.25">
      <c r="A44" s="47"/>
      <c r="B44" s="39"/>
      <c r="C44" s="40" t="s">
        <v>14</v>
      </c>
      <c r="D44" s="41">
        <f>D16*$B43/1000</f>
        <v>729.62695595346224</v>
      </c>
      <c r="E44" s="41">
        <f>E16*$B43/1000</f>
        <v>890.14488626322395</v>
      </c>
      <c r="F44" s="41">
        <f>F16*$B43/1000</f>
        <v>1005.7626962066188</v>
      </c>
      <c r="G44" s="41">
        <f>G16*$B43/1000</f>
        <v>1170.7706385530171</v>
      </c>
      <c r="H44" s="42"/>
      <c r="I44" s="41">
        <f>I16*$B43/1000</f>
        <v>949.63754574866016</v>
      </c>
      <c r="J44" s="41">
        <f>J16*$B43/1000</f>
        <v>1167.4031295255395</v>
      </c>
      <c r="K44" s="41">
        <f>K16*$B43/1000</f>
        <v>1385.1687133024191</v>
      </c>
      <c r="L44" s="41">
        <f>L16*$B43/1000</f>
        <v>1608.5468121250944</v>
      </c>
      <c r="M44" s="42"/>
      <c r="N44" s="41">
        <f>N16*$B43/1000</f>
        <v>982.19013301427617</v>
      </c>
      <c r="O44" s="41">
        <f>O16*$B43/1000</f>
        <v>1307.7160056704363</v>
      </c>
      <c r="P44" s="41">
        <f>P16*$B43/1000</f>
        <v>1616.4043331892087</v>
      </c>
      <c r="Q44" s="41">
        <f>Q16*$B43/1000</f>
        <v>2007.0353803766009</v>
      </c>
      <c r="R44" s="41">
        <f>R16*$B43/1000</f>
        <v>2093.4681120818573</v>
      </c>
      <c r="S44" s="42"/>
      <c r="T44" s="41">
        <f>T16*$B43/1000</f>
        <v>1106.7879670309444</v>
      </c>
      <c r="U44" s="41">
        <f>U16*$B43/1000</f>
        <v>1369.4536711741907</v>
      </c>
      <c r="V44" s="41">
        <f>V16*$B43/1000</f>
        <v>1683.754513738759</v>
      </c>
      <c r="W44" s="41">
        <f>W16*$B43/1000</f>
        <v>1881.3150433507735</v>
      </c>
      <c r="X44" s="42"/>
      <c r="Y44" s="41">
        <f>Y16*$B43/1000</f>
        <v>1183.1181716537681</v>
      </c>
      <c r="Z44" s="41">
        <f>Z16*$B43/1000</f>
        <v>1733.1446461417627</v>
      </c>
      <c r="AA44" s="41">
        <f>AA16*$B43/1000</f>
        <v>2178.7783407779539</v>
      </c>
      <c r="AB44" s="41">
        <f>AB16*$B43/1000</f>
        <v>2542.4693157455258</v>
      </c>
      <c r="AC44" s="41">
        <f>AC16*$B43/1000</f>
        <v>2841.0551161818657</v>
      </c>
      <c r="AD44" s="42"/>
      <c r="AE44" s="41">
        <f>AE16*$B43/1000</f>
        <v>1607.4243091159353</v>
      </c>
      <c r="AF44" s="41">
        <f>AF16*$B43/1000</f>
        <v>1871.2125162683408</v>
      </c>
      <c r="AG44" s="41">
        <f>AG16*$B43/1000</f>
        <v>2276.4361025748026</v>
      </c>
      <c r="AH44" s="41">
        <f>AH16*$B43/1000</f>
        <v>2466.1391111227026</v>
      </c>
      <c r="AI44" s="42"/>
      <c r="AJ44" s="41">
        <f>AJ16*$B43/1000</f>
        <v>1651.201926473143</v>
      </c>
      <c r="AK44" s="41">
        <f>AK16*$B43/1000</f>
        <v>2507.6717224615913</v>
      </c>
      <c r="AL44" s="41">
        <f>AL16*$B43/1000</f>
        <v>3230.5636603600988</v>
      </c>
      <c r="AM44" s="41">
        <f>AM16*$B43/1000</f>
        <v>3792.9376679488446</v>
      </c>
      <c r="AN44" s="43">
        <f>AN16*$B43/1000</f>
        <v>3895.0854417823293</v>
      </c>
    </row>
    <row r="45" spans="1:40" ht="15" customHeight="1" x14ac:dyDescent="0.2">
      <c r="A45" s="47"/>
      <c r="B45" s="34">
        <v>1800</v>
      </c>
      <c r="C45" s="35" t="s">
        <v>14</v>
      </c>
      <c r="D45" s="36">
        <f>D15*$B45/1000</f>
        <v>1169.8941047000249</v>
      </c>
      <c r="E45" s="36">
        <f>E15*$B45/1000</f>
        <v>1427.2708077340303</v>
      </c>
      <c r="F45" s="36">
        <f>F15*$B45/1000</f>
        <v>1612.6540274018803</v>
      </c>
      <c r="G45" s="36">
        <f>G15*$B45/1000</f>
        <v>1877.2300787725017</v>
      </c>
      <c r="H45" s="37">
        <v>1800</v>
      </c>
      <c r="I45" s="36">
        <f>I15*$B45/1000</f>
        <v>1522.6621731941862</v>
      </c>
      <c r="J45" s="36">
        <f>J15*$B45/1000</f>
        <v>1871.8305675200399</v>
      </c>
      <c r="K45" s="36">
        <f>K15*$B45/1000</f>
        <v>2220.9989618458935</v>
      </c>
      <c r="L45" s="36">
        <f>L15*$B45/1000</f>
        <v>2579.1665415925163</v>
      </c>
      <c r="M45" s="37">
        <v>1800</v>
      </c>
      <c r="N45" s="36">
        <f>N15*$B45/1000</f>
        <v>1574.857448634649</v>
      </c>
      <c r="O45" s="36">
        <f>O15*$B45/1000</f>
        <v>2096.8102030392752</v>
      </c>
      <c r="P45" s="36">
        <f>P15*$B45/1000</f>
        <v>2591.7654011815935</v>
      </c>
      <c r="Q45" s="36">
        <f>Q15*$B45/1000</f>
        <v>3218.1087064671456</v>
      </c>
      <c r="R45" s="36">
        <f>R15*$B45/1000</f>
        <v>3356.6961619469944</v>
      </c>
      <c r="S45" s="37">
        <v>1800</v>
      </c>
      <c r="T45" s="36">
        <f>T15*$B45/1000</f>
        <v>1774.6393649757301</v>
      </c>
      <c r="U45" s="36">
        <f>U15*$B45/1000</f>
        <v>2195.8012426677392</v>
      </c>
      <c r="V45" s="36">
        <f>V15*$B45/1000</f>
        <v>2699.7556262308267</v>
      </c>
      <c r="W45" s="36">
        <f>W15*$B45/1000</f>
        <v>3016.5269530419105</v>
      </c>
      <c r="X45" s="37">
        <v>1800</v>
      </c>
      <c r="Y45" s="36">
        <f>Y15*$B45/1000</f>
        <v>1897.0282866981943</v>
      </c>
      <c r="Z45" s="36">
        <f>Z15*$B45/1000</f>
        <v>2778.9484579335972</v>
      </c>
      <c r="AA45" s="36">
        <f>AA15*$B45/1000</f>
        <v>3493.4837803426899</v>
      </c>
      <c r="AB45" s="36">
        <f>AB15*$B45/1000</f>
        <v>4076.6309956085483</v>
      </c>
      <c r="AC45" s="36">
        <f>AC15*$B45/1000</f>
        <v>4555.387659993482</v>
      </c>
      <c r="AD45" s="37">
        <v>1800</v>
      </c>
      <c r="AE45" s="36">
        <f>AE15*$B45/1000</f>
        <v>2577.3667045083625</v>
      </c>
      <c r="AF45" s="36">
        <f>AF15*$B45/1000</f>
        <v>3000.3284192845254</v>
      </c>
      <c r="AG45" s="36">
        <f>AG15*$B45/1000</f>
        <v>3650.0696066640776</v>
      </c>
      <c r="AH45" s="36">
        <f>AH15*$B45/1000</f>
        <v>3954.2420738860837</v>
      </c>
      <c r="AI45" s="37">
        <v>1800</v>
      </c>
      <c r="AJ45" s="36">
        <f>AJ15*$B45/1000</f>
        <v>2647.5603507903638</v>
      </c>
      <c r="AK45" s="36">
        <f>AK15*$B45/1000</f>
        <v>4020.8360459997775</v>
      </c>
      <c r="AL45" s="36">
        <f>AL15*$B45/1000</f>
        <v>5179.9311281948785</v>
      </c>
      <c r="AM45" s="36">
        <f>AM15*$B45/1000</f>
        <v>6081.6495073559754</v>
      </c>
      <c r="AN45" s="38">
        <f>AN15*$B45/1000</f>
        <v>6245.434682013979</v>
      </c>
    </row>
    <row r="46" spans="1:40" ht="15" customHeight="1" thickBot="1" x14ac:dyDescent="0.25">
      <c r="A46" s="47"/>
      <c r="B46" s="39"/>
      <c r="C46" s="40" t="s">
        <v>14</v>
      </c>
      <c r="D46" s="41">
        <f>D16*$B45/1000</f>
        <v>772.54618865660711</v>
      </c>
      <c r="E46" s="41">
        <f>E16*$B45/1000</f>
        <v>942.5063501610606</v>
      </c>
      <c r="F46" s="41">
        <f>F16*$B45/1000</f>
        <v>1064.9252077481847</v>
      </c>
      <c r="G46" s="41">
        <f>G16*$B45/1000</f>
        <v>1239.639499644371</v>
      </c>
      <c r="H46" s="42"/>
      <c r="I46" s="41">
        <f>I16*$B45/1000</f>
        <v>1005.4985778515224</v>
      </c>
      <c r="J46" s="41">
        <f>J16*$B45/1000</f>
        <v>1236.0739018505712</v>
      </c>
      <c r="K46" s="41">
        <f>K16*$B45/1000</f>
        <v>1466.6492258496203</v>
      </c>
      <c r="L46" s="41">
        <f>L16*$B45/1000</f>
        <v>1703.1672128383352</v>
      </c>
      <c r="M46" s="42"/>
      <c r="N46" s="41">
        <f>N16*$B45/1000</f>
        <v>1039.9660231915864</v>
      </c>
      <c r="O46" s="41">
        <f>O16*$B45/1000</f>
        <v>1384.6404765922264</v>
      </c>
      <c r="P46" s="41">
        <f>P16*$B45/1000</f>
        <v>1711.486941023868</v>
      </c>
      <c r="Q46" s="41">
        <f>Q16*$B45/1000</f>
        <v>2125.0962851046361</v>
      </c>
      <c r="R46" s="41">
        <f>R16*$B45/1000</f>
        <v>2216.6132951454956</v>
      </c>
      <c r="S46" s="42"/>
      <c r="T46" s="41">
        <f>T16*$B45/1000</f>
        <v>1171.8931415621762</v>
      </c>
      <c r="U46" s="41">
        <f>U16*$B45/1000</f>
        <v>1450.0097694785547</v>
      </c>
      <c r="V46" s="41">
        <f>V16*$B45/1000</f>
        <v>1782.7988968998625</v>
      </c>
      <c r="W46" s="41">
        <f>W16*$B45/1000</f>
        <v>1991.9806341361132</v>
      </c>
      <c r="X46" s="42"/>
      <c r="Y46" s="41">
        <f>Y16*$B45/1000</f>
        <v>1252.7133582216368</v>
      </c>
      <c r="Z46" s="41">
        <f>Z16*$B45/1000</f>
        <v>1835.0943312089253</v>
      </c>
      <c r="AA46" s="41">
        <f>AA16*$B45/1000</f>
        <v>2306.9417725884223</v>
      </c>
      <c r="AB46" s="41">
        <f>AB16*$B45/1000</f>
        <v>2692.0263343187926</v>
      </c>
      <c r="AC46" s="41">
        <f>AC16*$B45/1000</f>
        <v>3008.1760053690346</v>
      </c>
      <c r="AD46" s="42"/>
      <c r="AE46" s="41">
        <f>AE16*$B45/1000</f>
        <v>1701.9786802404021</v>
      </c>
      <c r="AF46" s="41">
        <f>AF16*$B45/1000</f>
        <v>1981.2838407547138</v>
      </c>
      <c r="AG46" s="41">
        <f>AG16*$B45/1000</f>
        <v>2410.3441086086141</v>
      </c>
      <c r="AH46" s="41">
        <f>AH16*$B45/1000</f>
        <v>2611.2061176593324</v>
      </c>
      <c r="AI46" s="42"/>
      <c r="AJ46" s="41">
        <f>AJ16*$B45/1000</f>
        <v>1748.3314515597986</v>
      </c>
      <c r="AK46" s="41">
        <f>AK16*$B45/1000</f>
        <v>2655.1818237828616</v>
      </c>
      <c r="AL46" s="41">
        <f>AL16*$B45/1000</f>
        <v>3420.5968168518693</v>
      </c>
      <c r="AM46" s="41">
        <f>AM16*$B45/1000</f>
        <v>4016.0516484164236</v>
      </c>
      <c r="AN46" s="43">
        <f>AN16*$B45/1000</f>
        <v>4124.2081148283487</v>
      </c>
    </row>
    <row r="47" spans="1:40" ht="15" customHeight="1" x14ac:dyDescent="0.2">
      <c r="A47" s="47"/>
      <c r="B47" s="34">
        <v>1900</v>
      </c>
      <c r="C47" s="35" t="s">
        <v>14</v>
      </c>
      <c r="D47" s="36">
        <f>D15*$B47/1000</f>
        <v>1234.8882216278039</v>
      </c>
      <c r="E47" s="36">
        <f>E15*$B47/1000</f>
        <v>1506.5636303859208</v>
      </c>
      <c r="F47" s="36">
        <f>F15*$B47/1000</f>
        <v>1702.245917813096</v>
      </c>
      <c r="G47" s="36">
        <f>G15*$B47/1000</f>
        <v>1981.5206387043072</v>
      </c>
      <c r="H47" s="37">
        <v>1900</v>
      </c>
      <c r="I47" s="36">
        <f>I15*$B47/1000</f>
        <v>1607.2545161494186</v>
      </c>
      <c r="J47" s="36">
        <f>J15*$B47/1000</f>
        <v>1975.8211546044863</v>
      </c>
      <c r="K47" s="36">
        <f>K15*$B47/1000</f>
        <v>2344.3877930595545</v>
      </c>
      <c r="L47" s="36">
        <f>L15*$B47/1000</f>
        <v>2722.4535716809896</v>
      </c>
      <c r="M47" s="37">
        <v>1900</v>
      </c>
      <c r="N47" s="36">
        <f>N15*$B47/1000</f>
        <v>1662.3495291143515</v>
      </c>
      <c r="O47" s="36">
        <f>O15*$B47/1000</f>
        <v>2213.2996587636799</v>
      </c>
      <c r="P47" s="36">
        <f>P15*$B47/1000</f>
        <v>2735.752367913904</v>
      </c>
      <c r="Q47" s="36">
        <f>Q15*$B47/1000</f>
        <v>3396.892523493098</v>
      </c>
      <c r="R47" s="36">
        <f>R15*$B47/1000</f>
        <v>3543.1792820551605</v>
      </c>
      <c r="S47" s="37">
        <v>1900</v>
      </c>
      <c r="T47" s="36">
        <f>T15*$B47/1000</f>
        <v>1873.230440807715</v>
      </c>
      <c r="U47" s="36">
        <f>U15*$B47/1000</f>
        <v>2317.7902005937244</v>
      </c>
      <c r="V47" s="36">
        <f>V15*$B47/1000</f>
        <v>2849.7420499103173</v>
      </c>
      <c r="W47" s="36">
        <f>W15*$B47/1000</f>
        <v>3184.111783766461</v>
      </c>
      <c r="X47" s="37">
        <v>1900</v>
      </c>
      <c r="Y47" s="36">
        <f>Y15*$B47/1000</f>
        <v>2002.4187470703162</v>
      </c>
      <c r="Z47" s="36">
        <f>Z15*$B47/1000</f>
        <v>2933.3344833743527</v>
      </c>
      <c r="AA47" s="36">
        <f>AA15*$B47/1000</f>
        <v>3687.5662125839503</v>
      </c>
      <c r="AB47" s="36">
        <f>AB15*$B47/1000</f>
        <v>4303.1104953645781</v>
      </c>
      <c r="AC47" s="36">
        <f>AC15*$B47/1000</f>
        <v>4808.4647522153418</v>
      </c>
      <c r="AD47" s="37">
        <v>1900</v>
      </c>
      <c r="AE47" s="36">
        <f>AE15*$B47/1000</f>
        <v>2720.5537436477161</v>
      </c>
      <c r="AF47" s="36">
        <f>AF15*$B47/1000</f>
        <v>3167.0133314669988</v>
      </c>
      <c r="AG47" s="36">
        <f>AG15*$B47/1000</f>
        <v>3852.8512514787485</v>
      </c>
      <c r="AH47" s="36">
        <f>AH15*$B47/1000</f>
        <v>4173.9221891019779</v>
      </c>
      <c r="AI47" s="37">
        <v>1900</v>
      </c>
      <c r="AJ47" s="36">
        <f>AJ15*$B47/1000</f>
        <v>2794.6470369453841</v>
      </c>
      <c r="AK47" s="36">
        <f>AK15*$B47/1000</f>
        <v>4244.2158263330984</v>
      </c>
      <c r="AL47" s="36">
        <f>AL15*$B47/1000</f>
        <v>5467.705079761261</v>
      </c>
      <c r="AM47" s="36">
        <f>AM15*$B47/1000</f>
        <v>6419.5189244313069</v>
      </c>
      <c r="AN47" s="38">
        <f>AN15*$B47/1000</f>
        <v>6592.4032754591999</v>
      </c>
    </row>
    <row r="48" spans="1:40" ht="15" customHeight="1" thickBot="1" x14ac:dyDescent="0.25">
      <c r="A48" s="47"/>
      <c r="B48" s="39"/>
      <c r="C48" s="40" t="s">
        <v>14</v>
      </c>
      <c r="D48" s="41">
        <f>D16*$B47/1000</f>
        <v>815.46542135975199</v>
      </c>
      <c r="E48" s="41">
        <f>E16*$B47/1000</f>
        <v>994.86781405889735</v>
      </c>
      <c r="F48" s="41">
        <f>F16*$B47/1000</f>
        <v>1124.0877192897503</v>
      </c>
      <c r="G48" s="41">
        <f>G16*$B47/1000</f>
        <v>1308.5083607357251</v>
      </c>
      <c r="H48" s="42"/>
      <c r="I48" s="41">
        <f>I16*$B47/1000</f>
        <v>1061.359609954385</v>
      </c>
      <c r="J48" s="41">
        <f>J16*$B47/1000</f>
        <v>1304.744674175603</v>
      </c>
      <c r="K48" s="41">
        <f>K16*$B47/1000</f>
        <v>1548.1297383968213</v>
      </c>
      <c r="L48" s="41">
        <f>L16*$B47/1000</f>
        <v>1797.7876135515762</v>
      </c>
      <c r="M48" s="42"/>
      <c r="N48" s="41">
        <f>N16*$B47/1000</f>
        <v>1097.7419133688968</v>
      </c>
      <c r="O48" s="41">
        <f>O16*$B47/1000</f>
        <v>1461.5649475140169</v>
      </c>
      <c r="P48" s="41">
        <f>P16*$B47/1000</f>
        <v>1806.5695488585272</v>
      </c>
      <c r="Q48" s="41">
        <f>Q16*$B47/1000</f>
        <v>2243.1571898326715</v>
      </c>
      <c r="R48" s="41">
        <f>R16*$B47/1000</f>
        <v>2339.7584782091349</v>
      </c>
      <c r="S48" s="42"/>
      <c r="T48" s="41">
        <f>T16*$B47/1000</f>
        <v>1236.9983160934082</v>
      </c>
      <c r="U48" s="41">
        <f>U16*$B47/1000</f>
        <v>1530.565867782919</v>
      </c>
      <c r="V48" s="41">
        <f>V16*$B47/1000</f>
        <v>1881.843280060966</v>
      </c>
      <c r="W48" s="41">
        <f>W16*$B47/1000</f>
        <v>2102.6462249214528</v>
      </c>
      <c r="X48" s="42"/>
      <c r="Y48" s="41">
        <f>Y16*$B47/1000</f>
        <v>1322.3085447895055</v>
      </c>
      <c r="Z48" s="41">
        <f>Z16*$B47/1000</f>
        <v>1937.0440162760876</v>
      </c>
      <c r="AA48" s="41">
        <f>AA16*$B47/1000</f>
        <v>2435.1052043988902</v>
      </c>
      <c r="AB48" s="41">
        <f>AB16*$B47/1000</f>
        <v>2841.5833528920584</v>
      </c>
      <c r="AC48" s="41">
        <f>AC16*$B47/1000</f>
        <v>3175.2968945562029</v>
      </c>
      <c r="AD48" s="42"/>
      <c r="AE48" s="41">
        <f>AE16*$B47/1000</f>
        <v>1796.5330513648689</v>
      </c>
      <c r="AF48" s="41">
        <f>AF16*$B47/1000</f>
        <v>2091.355165241087</v>
      </c>
      <c r="AG48" s="41">
        <f>AG16*$B47/1000</f>
        <v>2544.252114642426</v>
      </c>
      <c r="AH48" s="41">
        <f>AH16*$B47/1000</f>
        <v>2756.2731241959618</v>
      </c>
      <c r="AI48" s="42"/>
      <c r="AJ48" s="41">
        <f>AJ16*$B47/1000</f>
        <v>1845.4609766464541</v>
      </c>
      <c r="AK48" s="41">
        <f>AK16*$B47/1000</f>
        <v>2802.6919251041318</v>
      </c>
      <c r="AL48" s="41">
        <f>AL16*$B47/1000</f>
        <v>3610.6299733436399</v>
      </c>
      <c r="AM48" s="41">
        <f>AM16*$B47/1000</f>
        <v>4239.1656288840022</v>
      </c>
      <c r="AN48" s="43">
        <f>AN16*$B47/1000</f>
        <v>4353.3307878743681</v>
      </c>
    </row>
    <row r="49" spans="1:40" ht="15" customHeight="1" x14ac:dyDescent="0.2">
      <c r="A49" s="47"/>
      <c r="B49" s="34">
        <v>2000</v>
      </c>
      <c r="C49" s="35" t="s">
        <v>14</v>
      </c>
      <c r="D49" s="36">
        <f>D15*$B49/1000</f>
        <v>1299.8823385555829</v>
      </c>
      <c r="E49" s="36">
        <f>E15*$B49/1000</f>
        <v>1585.8564530378114</v>
      </c>
      <c r="F49" s="36">
        <f>F15*$B49/1000</f>
        <v>1791.8378082243116</v>
      </c>
      <c r="G49" s="36">
        <f>G15*$B49/1000</f>
        <v>2085.8111986361127</v>
      </c>
      <c r="H49" s="37">
        <v>2000</v>
      </c>
      <c r="I49" s="36">
        <f>I15*$B49/1000</f>
        <v>1691.8468591046512</v>
      </c>
      <c r="J49" s="36">
        <f>J15*$B49/1000</f>
        <v>2079.8117416889331</v>
      </c>
      <c r="K49" s="36">
        <f>K15*$B49/1000</f>
        <v>2467.776624273215</v>
      </c>
      <c r="L49" s="36">
        <f>L15*$B49/1000</f>
        <v>2865.7406017694625</v>
      </c>
      <c r="M49" s="37">
        <v>2000</v>
      </c>
      <c r="N49" s="36">
        <f>N15*$B49/1000</f>
        <v>1749.8416095940543</v>
      </c>
      <c r="O49" s="36">
        <f>O15*$B49/1000</f>
        <v>2329.7891144880837</v>
      </c>
      <c r="P49" s="36">
        <f>P15*$B49/1000</f>
        <v>2879.739334646215</v>
      </c>
      <c r="Q49" s="36">
        <f>Q15*$B49/1000</f>
        <v>3575.6763405190504</v>
      </c>
      <c r="R49" s="36">
        <f>R15*$B49/1000</f>
        <v>3729.662402163327</v>
      </c>
      <c r="S49" s="37">
        <v>2000</v>
      </c>
      <c r="T49" s="36">
        <f>T15*$B49/1000</f>
        <v>1971.8215166397001</v>
      </c>
      <c r="U49" s="36">
        <f>U15*$B49/1000</f>
        <v>2439.7791585197101</v>
      </c>
      <c r="V49" s="36">
        <f>V15*$B49/1000</f>
        <v>2999.7284735898074</v>
      </c>
      <c r="W49" s="36">
        <f>W15*$B49/1000</f>
        <v>3351.6966144910116</v>
      </c>
      <c r="X49" s="37">
        <v>2000</v>
      </c>
      <c r="Y49" s="36">
        <f>Y15*$B49/1000</f>
        <v>2107.809207442438</v>
      </c>
      <c r="Z49" s="36">
        <f>Z15*$B49/1000</f>
        <v>3087.7205088151081</v>
      </c>
      <c r="AA49" s="36">
        <f>AA15*$B49/1000</f>
        <v>3881.6486448252108</v>
      </c>
      <c r="AB49" s="36">
        <f>AB15*$B49/1000</f>
        <v>4529.5899951206093</v>
      </c>
      <c r="AC49" s="36">
        <f>AC15*$B49/1000</f>
        <v>5061.5418444372017</v>
      </c>
      <c r="AD49" s="37">
        <v>2000</v>
      </c>
      <c r="AE49" s="36">
        <f>AE15*$B49/1000</f>
        <v>2863.7407827870693</v>
      </c>
      <c r="AF49" s="36">
        <f>AF15*$B49/1000</f>
        <v>3333.6982436494723</v>
      </c>
      <c r="AG49" s="36">
        <f>AG15*$B49/1000</f>
        <v>4055.6328962934194</v>
      </c>
      <c r="AH49" s="36">
        <f>AH15*$B49/1000</f>
        <v>4393.6023043178711</v>
      </c>
      <c r="AI49" s="37">
        <v>2000</v>
      </c>
      <c r="AJ49" s="36">
        <f>AJ15*$B49/1000</f>
        <v>2941.7337231004044</v>
      </c>
      <c r="AK49" s="36">
        <f>AK15*$B49/1000</f>
        <v>4467.5956066664194</v>
      </c>
      <c r="AL49" s="36">
        <f>AL15*$B49/1000</f>
        <v>5755.4790313276435</v>
      </c>
      <c r="AM49" s="36">
        <f>AM15*$B49/1000</f>
        <v>6757.3883415066393</v>
      </c>
      <c r="AN49" s="38">
        <f>AN15*$B49/1000</f>
        <v>6939.3718689044208</v>
      </c>
    </row>
    <row r="50" spans="1:40" ht="15" customHeight="1" thickBot="1" x14ac:dyDescent="0.25">
      <c r="A50" s="47"/>
      <c r="B50" s="39"/>
      <c r="C50" s="40" t="s">
        <v>14</v>
      </c>
      <c r="D50" s="41">
        <f>D16*$B49/1000</f>
        <v>858.38465406289674</v>
      </c>
      <c r="E50" s="41">
        <f>E16*$B49/1000</f>
        <v>1047.229277956734</v>
      </c>
      <c r="F50" s="41">
        <f>F16*$B49/1000</f>
        <v>1183.2502308313162</v>
      </c>
      <c r="G50" s="41">
        <f>G16*$B49/1000</f>
        <v>1377.377221827079</v>
      </c>
      <c r="H50" s="42"/>
      <c r="I50" s="41">
        <f>I16*$B49/1000</f>
        <v>1117.2206420572472</v>
      </c>
      <c r="J50" s="41">
        <f>J16*$B49/1000</f>
        <v>1373.4154465006347</v>
      </c>
      <c r="K50" s="41">
        <f>K16*$B49/1000</f>
        <v>1629.6102509440225</v>
      </c>
      <c r="L50" s="41">
        <f>L16*$B49/1000</f>
        <v>1892.408014264817</v>
      </c>
      <c r="M50" s="42"/>
      <c r="N50" s="41">
        <f>N16*$B49/1000</f>
        <v>1155.5178035462072</v>
      </c>
      <c r="O50" s="41">
        <f>O16*$B49/1000</f>
        <v>1538.4894184358072</v>
      </c>
      <c r="P50" s="41">
        <f>P16*$B49/1000</f>
        <v>1901.6521566931865</v>
      </c>
      <c r="Q50" s="41">
        <f>Q16*$B49/1000</f>
        <v>2361.218094560707</v>
      </c>
      <c r="R50" s="41">
        <f>R16*$B49/1000</f>
        <v>2462.9036612727732</v>
      </c>
      <c r="S50" s="42"/>
      <c r="T50" s="41">
        <f>T16*$B49/1000</f>
        <v>1302.1034906246402</v>
      </c>
      <c r="U50" s="41">
        <f>U16*$B49/1000</f>
        <v>1611.1219660872832</v>
      </c>
      <c r="V50" s="41">
        <f>V16*$B49/1000</f>
        <v>1980.8876632220695</v>
      </c>
      <c r="W50" s="41">
        <f>W16*$B49/1000</f>
        <v>2213.3118157067925</v>
      </c>
      <c r="X50" s="42"/>
      <c r="Y50" s="41">
        <f>Y16*$B49/1000</f>
        <v>1391.9037313573742</v>
      </c>
      <c r="Z50" s="41">
        <f>Z16*$B49/1000</f>
        <v>2038.9937013432502</v>
      </c>
      <c r="AA50" s="41">
        <f>AA16*$B49/1000</f>
        <v>2563.2686362093577</v>
      </c>
      <c r="AB50" s="41">
        <f>AB16*$B49/1000</f>
        <v>2991.1403714653247</v>
      </c>
      <c r="AC50" s="41">
        <f>AC16*$B49/1000</f>
        <v>3342.4177837433717</v>
      </c>
      <c r="AD50" s="42"/>
      <c r="AE50" s="41">
        <f>AE16*$B49/1000</f>
        <v>1891.0874224893357</v>
      </c>
      <c r="AF50" s="41">
        <f>AF16*$B49/1000</f>
        <v>2201.4264897274597</v>
      </c>
      <c r="AG50" s="41">
        <f>AG16*$B49/1000</f>
        <v>2678.160120676238</v>
      </c>
      <c r="AH50" s="41">
        <f>AH16*$B49/1000</f>
        <v>2901.3401307325912</v>
      </c>
      <c r="AI50" s="42"/>
      <c r="AJ50" s="41">
        <f>AJ16*$B49/1000</f>
        <v>1942.5905017331095</v>
      </c>
      <c r="AK50" s="41">
        <f>AK16*$B49/1000</f>
        <v>2950.202026425402</v>
      </c>
      <c r="AL50" s="41">
        <f>AL16*$B49/1000</f>
        <v>3800.6631298354105</v>
      </c>
      <c r="AM50" s="41">
        <f>AM16*$B49/1000</f>
        <v>4462.2796093515817</v>
      </c>
      <c r="AN50" s="43">
        <f>AN16*$B49/1000</f>
        <v>4582.4534609203874</v>
      </c>
    </row>
    <row r="51" spans="1:40" ht="15" customHeight="1" x14ac:dyDescent="0.2">
      <c r="A51" s="47"/>
      <c r="B51" s="34">
        <v>2100</v>
      </c>
      <c r="C51" s="35" t="s">
        <v>14</v>
      </c>
      <c r="D51" s="36">
        <f>D15*$B51/1000</f>
        <v>1364.8764554833624</v>
      </c>
      <c r="E51" s="36">
        <f>E15*$B51/1000</f>
        <v>1665.1492756897021</v>
      </c>
      <c r="F51" s="36">
        <f>F15*$B51/1000</f>
        <v>1881.4296986355271</v>
      </c>
      <c r="G51" s="36">
        <f>G15*$B51/1000</f>
        <v>2190.1017585679188</v>
      </c>
      <c r="H51" s="37">
        <v>2100</v>
      </c>
      <c r="I51" s="36">
        <f>I15*$B51/1000</f>
        <v>1776.4392020598839</v>
      </c>
      <c r="J51" s="36">
        <f>J15*$B51/1000</f>
        <v>2183.8023287733799</v>
      </c>
      <c r="K51" s="36">
        <f>K15*$B51/1000</f>
        <v>2591.165455486876</v>
      </c>
      <c r="L51" s="36">
        <f>L15*$B51/1000</f>
        <v>3009.0276318579358</v>
      </c>
      <c r="M51" s="37">
        <v>2100</v>
      </c>
      <c r="N51" s="36">
        <f>N15*$B51/1000</f>
        <v>1837.333690073757</v>
      </c>
      <c r="O51" s="36">
        <f>O15*$B51/1000</f>
        <v>2446.2785702124879</v>
      </c>
      <c r="P51" s="36">
        <f>P15*$B51/1000</f>
        <v>3023.7263013785259</v>
      </c>
      <c r="Q51" s="36">
        <f>Q15*$B51/1000</f>
        <v>3754.4601575450033</v>
      </c>
      <c r="R51" s="36">
        <f>R15*$B51/1000</f>
        <v>3916.1455222714935</v>
      </c>
      <c r="S51" s="37">
        <v>2100</v>
      </c>
      <c r="T51" s="36">
        <f>T15*$B51/1000</f>
        <v>2070.412592471685</v>
      </c>
      <c r="U51" s="36">
        <f>U15*$B51/1000</f>
        <v>2561.7681164456953</v>
      </c>
      <c r="V51" s="36">
        <f>V15*$B51/1000</f>
        <v>3149.714897269298</v>
      </c>
      <c r="W51" s="36">
        <f>W15*$B51/1000</f>
        <v>3519.2814452155621</v>
      </c>
      <c r="X51" s="37">
        <v>2100</v>
      </c>
      <c r="Y51" s="36">
        <f>Y15*$B51/1000</f>
        <v>2213.1996678145597</v>
      </c>
      <c r="Z51" s="36">
        <f>Z15*$B51/1000</f>
        <v>3242.1065342558636</v>
      </c>
      <c r="AA51" s="36">
        <f>AA15*$B51/1000</f>
        <v>4075.7310770664712</v>
      </c>
      <c r="AB51" s="36">
        <f>AB15*$B51/1000</f>
        <v>4756.0694948766395</v>
      </c>
      <c r="AC51" s="36">
        <f>AC15*$B51/1000</f>
        <v>5314.6189366590615</v>
      </c>
      <c r="AD51" s="37">
        <v>2100</v>
      </c>
      <c r="AE51" s="36">
        <f>AE15*$B51/1000</f>
        <v>3006.9278219264229</v>
      </c>
      <c r="AF51" s="36">
        <f>AF15*$B51/1000</f>
        <v>3500.3831558319466</v>
      </c>
      <c r="AG51" s="36">
        <f>AG15*$B51/1000</f>
        <v>4258.4145411080908</v>
      </c>
      <c r="AH51" s="36">
        <f>AH15*$B51/1000</f>
        <v>4613.2824195337653</v>
      </c>
      <c r="AI51" s="37">
        <v>2100</v>
      </c>
      <c r="AJ51" s="36">
        <f>AJ15*$B51/1000</f>
        <v>3088.8204092554247</v>
      </c>
      <c r="AK51" s="36">
        <f>AK15*$B51/1000</f>
        <v>4690.9753869997403</v>
      </c>
      <c r="AL51" s="36">
        <f>AL15*$B51/1000</f>
        <v>6043.252982894026</v>
      </c>
      <c r="AM51" s="36">
        <f>AM15*$B51/1000</f>
        <v>7095.2577585819718</v>
      </c>
      <c r="AN51" s="38">
        <f>AN15*$B51/1000</f>
        <v>7286.3404623496417</v>
      </c>
    </row>
    <row r="52" spans="1:40" ht="15" customHeight="1" thickBot="1" x14ac:dyDescent="0.25">
      <c r="A52" s="47"/>
      <c r="B52" s="39"/>
      <c r="C52" s="40" t="s">
        <v>14</v>
      </c>
      <c r="D52" s="41">
        <f>D16*$B51/1000</f>
        <v>901.30388676604161</v>
      </c>
      <c r="E52" s="41">
        <f>E16*$B51/1000</f>
        <v>1099.5907418545708</v>
      </c>
      <c r="F52" s="41">
        <f>F16*$B51/1000</f>
        <v>1242.4127423728821</v>
      </c>
      <c r="G52" s="41">
        <f>G16*$B51/1000</f>
        <v>1446.2460829184331</v>
      </c>
      <c r="H52" s="42"/>
      <c r="I52" s="41">
        <f>I16*$B51/1000</f>
        <v>1173.0816741601095</v>
      </c>
      <c r="J52" s="41">
        <f>J16*$B51/1000</f>
        <v>1442.0862188256665</v>
      </c>
      <c r="K52" s="41">
        <f>K16*$B51/1000</f>
        <v>1711.0907634912235</v>
      </c>
      <c r="L52" s="41">
        <f>L16*$B51/1000</f>
        <v>1987.0284149780578</v>
      </c>
      <c r="M52" s="42"/>
      <c r="N52" s="41">
        <f>N16*$B51/1000</f>
        <v>1213.2936937235177</v>
      </c>
      <c r="O52" s="41">
        <f>O16*$B51/1000</f>
        <v>1615.4138893575976</v>
      </c>
      <c r="P52" s="41">
        <f>P16*$B51/1000</f>
        <v>1996.7347645278462</v>
      </c>
      <c r="Q52" s="41">
        <f>Q16*$B51/1000</f>
        <v>2479.2789992887424</v>
      </c>
      <c r="R52" s="41">
        <f>R16*$B51/1000</f>
        <v>2586.048844336412</v>
      </c>
      <c r="S52" s="42"/>
      <c r="T52" s="41">
        <f>T16*$B51/1000</f>
        <v>1367.2086651558723</v>
      </c>
      <c r="U52" s="41">
        <f>U16*$B51/1000</f>
        <v>1691.6780643916475</v>
      </c>
      <c r="V52" s="41">
        <f>V16*$B51/1000</f>
        <v>2079.9320463831727</v>
      </c>
      <c r="W52" s="41">
        <f>W16*$B51/1000</f>
        <v>2323.9774064921321</v>
      </c>
      <c r="X52" s="42"/>
      <c r="Y52" s="41">
        <f>Y16*$B51/1000</f>
        <v>1461.4989179252429</v>
      </c>
      <c r="Z52" s="41">
        <f>Z16*$B51/1000</f>
        <v>2140.943386410413</v>
      </c>
      <c r="AA52" s="41">
        <f>AA16*$B51/1000</f>
        <v>2691.4320680198257</v>
      </c>
      <c r="AB52" s="41">
        <f>AB16*$B51/1000</f>
        <v>3140.697390038591</v>
      </c>
      <c r="AC52" s="41">
        <f>AC16*$B51/1000</f>
        <v>3509.5386729305405</v>
      </c>
      <c r="AD52" s="42"/>
      <c r="AE52" s="41">
        <f>AE16*$B51/1000</f>
        <v>1985.6417936138025</v>
      </c>
      <c r="AF52" s="41">
        <f>AF16*$B51/1000</f>
        <v>2311.497814213833</v>
      </c>
      <c r="AG52" s="41">
        <f>AG16*$B51/1000</f>
        <v>2812.0681267100499</v>
      </c>
      <c r="AH52" s="41">
        <f>AH16*$B51/1000</f>
        <v>3046.4071372692206</v>
      </c>
      <c r="AI52" s="42"/>
      <c r="AJ52" s="41">
        <f>AJ16*$B51/1000</f>
        <v>2039.7200268197648</v>
      </c>
      <c r="AK52" s="41">
        <f>AK16*$B51/1000</f>
        <v>3097.7121277466717</v>
      </c>
      <c r="AL52" s="41">
        <f>AL16*$B51/1000</f>
        <v>3990.696286327181</v>
      </c>
      <c r="AM52" s="41">
        <f>AM16*$B51/1000</f>
        <v>4685.3935898191612</v>
      </c>
      <c r="AN52" s="43">
        <f>AN16*$B51/1000</f>
        <v>4811.5761339664068</v>
      </c>
    </row>
    <row r="53" spans="1:40" ht="15" customHeight="1" x14ac:dyDescent="0.2">
      <c r="A53" s="47"/>
      <c r="B53" s="34">
        <v>2200</v>
      </c>
      <c r="C53" s="35" t="s">
        <v>14</v>
      </c>
      <c r="D53" s="36">
        <f>D15*$B53/1000</f>
        <v>1429.8705724111414</v>
      </c>
      <c r="E53" s="36">
        <f>E15*$B53/1000</f>
        <v>1744.4420983415926</v>
      </c>
      <c r="F53" s="36">
        <f>F15*$B53/1000</f>
        <v>1971.0215890467427</v>
      </c>
      <c r="G53" s="36">
        <f>G15*$B53/1000</f>
        <v>2294.3923184997238</v>
      </c>
      <c r="H53" s="37">
        <v>2200</v>
      </c>
      <c r="I53" s="36">
        <f>I15*$B53/1000</f>
        <v>1861.0315450151165</v>
      </c>
      <c r="J53" s="36">
        <f>J15*$B53/1000</f>
        <v>2287.7929158578263</v>
      </c>
      <c r="K53" s="36">
        <f>K15*$B53/1000</f>
        <v>2714.5542867005365</v>
      </c>
      <c r="L53" s="36">
        <f>L15*$B53/1000</f>
        <v>3152.3146619464087</v>
      </c>
      <c r="M53" s="37">
        <v>2200</v>
      </c>
      <c r="N53" s="36">
        <f>N15*$B53/1000</f>
        <v>1924.8257705534597</v>
      </c>
      <c r="O53" s="36">
        <f>O15*$B53/1000</f>
        <v>2562.7680259368922</v>
      </c>
      <c r="P53" s="36">
        <f>P15*$B53/1000</f>
        <v>3167.7132681108365</v>
      </c>
      <c r="Q53" s="36">
        <f>Q15*$B53/1000</f>
        <v>3933.2439745709557</v>
      </c>
      <c r="R53" s="36">
        <f>R15*$B53/1000</f>
        <v>4102.6286423796601</v>
      </c>
      <c r="S53" s="37">
        <v>2200</v>
      </c>
      <c r="T53" s="36">
        <f>T15*$B53/1000</f>
        <v>2169.0036683036706</v>
      </c>
      <c r="U53" s="36">
        <f>U15*$B53/1000</f>
        <v>2683.757074371681</v>
      </c>
      <c r="V53" s="36">
        <f>V15*$B53/1000</f>
        <v>3299.7013209487882</v>
      </c>
      <c r="W53" s="36">
        <f>W15*$B53/1000</f>
        <v>3686.8662759401127</v>
      </c>
      <c r="X53" s="37">
        <v>2200</v>
      </c>
      <c r="Y53" s="36">
        <f>Y15*$B53/1000</f>
        <v>2318.5901281866818</v>
      </c>
      <c r="Z53" s="36">
        <f>Z15*$B53/1000</f>
        <v>3396.4925596966191</v>
      </c>
      <c r="AA53" s="36">
        <f>AA15*$B53/1000</f>
        <v>4269.8135093077317</v>
      </c>
      <c r="AB53" s="36">
        <f>AB15*$B53/1000</f>
        <v>4982.5489946326707</v>
      </c>
      <c r="AC53" s="36">
        <f>AC15*$B53/1000</f>
        <v>5567.6960288809223</v>
      </c>
      <c r="AD53" s="37">
        <v>2200</v>
      </c>
      <c r="AE53" s="36">
        <f>AE15*$B53/1000</f>
        <v>3150.114861065776</v>
      </c>
      <c r="AF53" s="36">
        <f>AF15*$B53/1000</f>
        <v>3667.0680680144201</v>
      </c>
      <c r="AG53" s="36">
        <f>AG15*$B53/1000</f>
        <v>4461.1961859227613</v>
      </c>
      <c r="AH53" s="36">
        <f>AH15*$B53/1000</f>
        <v>4832.9625347496576</v>
      </c>
      <c r="AI53" s="37">
        <v>2200</v>
      </c>
      <c r="AJ53" s="36">
        <f>AJ15*$B53/1000</f>
        <v>3235.907095410445</v>
      </c>
      <c r="AK53" s="36">
        <f>AK15*$B53/1000</f>
        <v>4914.3551673330612</v>
      </c>
      <c r="AL53" s="36">
        <f>AL15*$B53/1000</f>
        <v>6331.0269344604085</v>
      </c>
      <c r="AM53" s="36">
        <f>AM15*$B53/1000</f>
        <v>7433.1271756573033</v>
      </c>
      <c r="AN53" s="38">
        <f>AN15*$B53/1000</f>
        <v>7633.3090557948626</v>
      </c>
    </row>
    <row r="54" spans="1:40" ht="15" customHeight="1" thickBot="1" x14ac:dyDescent="0.25">
      <c r="A54" s="47"/>
      <c r="B54" s="39"/>
      <c r="C54" s="40" t="s">
        <v>14</v>
      </c>
      <c r="D54" s="41">
        <f>D16*$B53/1000</f>
        <v>944.22311946918637</v>
      </c>
      <c r="E54" s="41">
        <f>E16*$B53/1000</f>
        <v>1151.9522057524075</v>
      </c>
      <c r="F54" s="41">
        <f>F16*$B53/1000</f>
        <v>1301.575253914448</v>
      </c>
      <c r="G54" s="41">
        <f>G16*$B53/1000</f>
        <v>1515.114944009787</v>
      </c>
      <c r="H54" s="42"/>
      <c r="I54" s="41">
        <f>I16*$B53/1000</f>
        <v>1228.942706262972</v>
      </c>
      <c r="J54" s="41">
        <f>J16*$B53/1000</f>
        <v>1510.7569911506982</v>
      </c>
      <c r="K54" s="41">
        <f>K16*$B53/1000</f>
        <v>1792.5712760384249</v>
      </c>
      <c r="L54" s="41">
        <f>L16*$B53/1000</f>
        <v>2081.6488156912988</v>
      </c>
      <c r="M54" s="42"/>
      <c r="N54" s="41">
        <f>N16*$B53/1000</f>
        <v>1271.0695839008279</v>
      </c>
      <c r="O54" s="41">
        <f>O16*$B53/1000</f>
        <v>1692.3383602793881</v>
      </c>
      <c r="P54" s="41">
        <f>P16*$B53/1000</f>
        <v>2091.8173723625055</v>
      </c>
      <c r="Q54" s="41">
        <f>Q16*$B53/1000</f>
        <v>2597.3399040167778</v>
      </c>
      <c r="R54" s="41">
        <f>R16*$B53/1000</f>
        <v>2709.1940274000503</v>
      </c>
      <c r="S54" s="42"/>
      <c r="T54" s="41">
        <f>T16*$B53/1000</f>
        <v>1432.3138396871043</v>
      </c>
      <c r="U54" s="41">
        <f>U16*$B53/1000</f>
        <v>1772.2341626960117</v>
      </c>
      <c r="V54" s="41">
        <f>V16*$B53/1000</f>
        <v>2178.9764295442765</v>
      </c>
      <c r="W54" s="41">
        <f>W16*$B53/1000</f>
        <v>2434.6429972774717</v>
      </c>
      <c r="X54" s="42"/>
      <c r="Y54" s="41">
        <f>Y16*$B53/1000</f>
        <v>1531.0941044931117</v>
      </c>
      <c r="Z54" s="41">
        <f>Z16*$B53/1000</f>
        <v>2242.8930714775752</v>
      </c>
      <c r="AA54" s="41">
        <f>AA16*$B53/1000</f>
        <v>2819.5954998302936</v>
      </c>
      <c r="AB54" s="41">
        <f>AB16*$B53/1000</f>
        <v>3290.2544086118573</v>
      </c>
      <c r="AC54" s="41">
        <f>AC16*$B53/1000</f>
        <v>3676.6595621177089</v>
      </c>
      <c r="AD54" s="42"/>
      <c r="AE54" s="41">
        <f>AE16*$B53/1000</f>
        <v>2080.1961647382691</v>
      </c>
      <c r="AF54" s="41">
        <f>AF16*$B53/1000</f>
        <v>2421.5691387002057</v>
      </c>
      <c r="AG54" s="41">
        <f>AG16*$B53/1000</f>
        <v>2945.9761327438619</v>
      </c>
      <c r="AH54" s="41">
        <f>AH16*$B53/1000</f>
        <v>3191.4741438058504</v>
      </c>
      <c r="AI54" s="42"/>
      <c r="AJ54" s="41">
        <f>AJ16*$B53/1000</f>
        <v>2136.8495519064204</v>
      </c>
      <c r="AK54" s="41">
        <f>AK16*$B53/1000</f>
        <v>3245.222229067942</v>
      </c>
      <c r="AL54" s="41">
        <f>AL16*$B53/1000</f>
        <v>4180.7294428189516</v>
      </c>
      <c r="AM54" s="41">
        <f>AM16*$B53/1000</f>
        <v>4908.5075702867398</v>
      </c>
      <c r="AN54" s="43">
        <f>AN16*$B53/1000</f>
        <v>5040.6988070124262</v>
      </c>
    </row>
    <row r="55" spans="1:40" ht="15" customHeight="1" x14ac:dyDescent="0.2">
      <c r="A55" s="47"/>
      <c r="B55" s="34">
        <v>2300</v>
      </c>
      <c r="C55" s="35" t="s">
        <v>14</v>
      </c>
      <c r="D55" s="36">
        <f>D15*$B55/1000</f>
        <v>1494.8646893389207</v>
      </c>
      <c r="E55" s="36">
        <f>E15*$B55/1000</f>
        <v>1823.7349209934832</v>
      </c>
      <c r="F55" s="36">
        <f>F15*$B55/1000</f>
        <v>2060.6134794579584</v>
      </c>
      <c r="G55" s="36">
        <f>G15*$B55/1000</f>
        <v>2398.6828784315298</v>
      </c>
      <c r="H55" s="37">
        <v>2300</v>
      </c>
      <c r="I55" s="36">
        <f>I15*$B55/1000</f>
        <v>1945.6238879703487</v>
      </c>
      <c r="J55" s="36">
        <f>J15*$B55/1000</f>
        <v>2391.7835029422731</v>
      </c>
      <c r="K55" s="36">
        <f>K15*$B55/1000</f>
        <v>2837.9431179141975</v>
      </c>
      <c r="L55" s="36">
        <f>L15*$B55/1000</f>
        <v>3295.601692034882</v>
      </c>
      <c r="M55" s="37">
        <v>2300</v>
      </c>
      <c r="N55" s="36">
        <f>N15*$B55/1000</f>
        <v>2012.3178510331622</v>
      </c>
      <c r="O55" s="36">
        <f>O15*$B55/1000</f>
        <v>2679.2574816612964</v>
      </c>
      <c r="P55" s="36">
        <f>P15*$B55/1000</f>
        <v>3311.700234843147</v>
      </c>
      <c r="Q55" s="36">
        <f>Q15*$B55/1000</f>
        <v>4112.0277915969082</v>
      </c>
      <c r="R55" s="36">
        <f>R15*$B55/1000</f>
        <v>4289.1117624878261</v>
      </c>
      <c r="S55" s="37">
        <v>2300</v>
      </c>
      <c r="T55" s="36">
        <f>T15*$B55/1000</f>
        <v>2267.5947441356552</v>
      </c>
      <c r="U55" s="36">
        <f>U15*$B55/1000</f>
        <v>2805.7460322976667</v>
      </c>
      <c r="V55" s="36">
        <f>V15*$B55/1000</f>
        <v>3449.6877446282783</v>
      </c>
      <c r="W55" s="36">
        <f>W15*$B55/1000</f>
        <v>3854.4511066646633</v>
      </c>
      <c r="X55" s="37">
        <v>2300</v>
      </c>
      <c r="Y55" s="36">
        <f>Y15*$B55/1000</f>
        <v>2423.9805885588039</v>
      </c>
      <c r="Z55" s="36">
        <f>Z15*$B55/1000</f>
        <v>3550.8785851373741</v>
      </c>
      <c r="AA55" s="36">
        <f>AA15*$B55/1000</f>
        <v>4463.8959415489917</v>
      </c>
      <c r="AB55" s="36">
        <f>AB15*$B55/1000</f>
        <v>5209.0284943887009</v>
      </c>
      <c r="AC55" s="36">
        <f>AC15*$B55/1000</f>
        <v>5820.7731211027822</v>
      </c>
      <c r="AD55" s="37">
        <v>2300</v>
      </c>
      <c r="AE55" s="36">
        <f>AE15*$B55/1000</f>
        <v>3293.3019002051296</v>
      </c>
      <c r="AF55" s="36">
        <f>AF15*$B55/1000</f>
        <v>3833.7529801968935</v>
      </c>
      <c r="AG55" s="36">
        <f>AG15*$B55/1000</f>
        <v>4663.9778307374327</v>
      </c>
      <c r="AH55" s="36">
        <f>AH15*$B55/1000</f>
        <v>5052.6426499655518</v>
      </c>
      <c r="AI55" s="37">
        <v>2300</v>
      </c>
      <c r="AJ55" s="36">
        <f>AJ15*$B55/1000</f>
        <v>3382.9937815654648</v>
      </c>
      <c r="AK55" s="36">
        <f>AK15*$B55/1000</f>
        <v>5137.7349476663821</v>
      </c>
      <c r="AL55" s="36">
        <f>AL15*$B55/1000</f>
        <v>6618.8008860267901</v>
      </c>
      <c r="AM55" s="36">
        <f>AM15*$B55/1000</f>
        <v>7770.9965927326357</v>
      </c>
      <c r="AN55" s="38">
        <f>AN15*$B55/1000</f>
        <v>7980.2776492400844</v>
      </c>
    </row>
    <row r="56" spans="1:40" ht="15" customHeight="1" thickBot="1" x14ac:dyDescent="0.25">
      <c r="A56" s="47"/>
      <c r="B56" s="39"/>
      <c r="C56" s="40" t="s">
        <v>14</v>
      </c>
      <c r="D56" s="41">
        <f>D16*$B55/1000</f>
        <v>987.14235217233136</v>
      </c>
      <c r="E56" s="41">
        <f>E16*$B55/1000</f>
        <v>1204.313669650244</v>
      </c>
      <c r="F56" s="41">
        <f>F16*$B55/1000</f>
        <v>1360.7377654560137</v>
      </c>
      <c r="G56" s="41">
        <f>G16*$B55/1000</f>
        <v>1583.9838051011409</v>
      </c>
      <c r="H56" s="42"/>
      <c r="I56" s="41">
        <f>I16*$B55/1000</f>
        <v>1284.8037383658343</v>
      </c>
      <c r="J56" s="41">
        <f>J16*$B55/1000</f>
        <v>1579.4277634757298</v>
      </c>
      <c r="K56" s="41">
        <f>K16*$B55/1000</f>
        <v>1874.0517885856259</v>
      </c>
      <c r="L56" s="41">
        <f>L16*$B55/1000</f>
        <v>2176.2692164045397</v>
      </c>
      <c r="M56" s="42"/>
      <c r="N56" s="41">
        <f>N16*$B55/1000</f>
        <v>1328.8454740781383</v>
      </c>
      <c r="O56" s="41">
        <f>O16*$B55/1000</f>
        <v>1769.2628312011782</v>
      </c>
      <c r="P56" s="41">
        <f>P16*$B55/1000</f>
        <v>2186.8999801971645</v>
      </c>
      <c r="Q56" s="41">
        <f>Q16*$B55/1000</f>
        <v>2715.4008087448128</v>
      </c>
      <c r="R56" s="41">
        <f>R16*$B55/1000</f>
        <v>2832.3392104636891</v>
      </c>
      <c r="S56" s="42"/>
      <c r="T56" s="41">
        <f>T16*$B55/1000</f>
        <v>1497.4190142183363</v>
      </c>
      <c r="U56" s="41">
        <f>U16*$B55/1000</f>
        <v>1852.7902610003757</v>
      </c>
      <c r="V56" s="41">
        <f>V16*$B55/1000</f>
        <v>2278.0208127053797</v>
      </c>
      <c r="W56" s="41">
        <f>W16*$B55/1000</f>
        <v>2545.3085880628114</v>
      </c>
      <c r="X56" s="42"/>
      <c r="Y56" s="41">
        <f>Y16*$B55/1000</f>
        <v>1600.6892910609804</v>
      </c>
      <c r="Z56" s="41">
        <f>Z16*$B55/1000</f>
        <v>2344.8427565447378</v>
      </c>
      <c r="AA56" s="41">
        <f>AA16*$B55/1000</f>
        <v>2947.7589316407616</v>
      </c>
      <c r="AB56" s="41">
        <f>AB16*$B55/1000</f>
        <v>3439.8114271851232</v>
      </c>
      <c r="AC56" s="41">
        <f>AC16*$B55/1000</f>
        <v>3843.7804513048777</v>
      </c>
      <c r="AD56" s="42"/>
      <c r="AE56" s="41">
        <f>AE16*$B55/1000</f>
        <v>2174.7505358627359</v>
      </c>
      <c r="AF56" s="41">
        <f>AF16*$B55/1000</f>
        <v>2531.6404631865789</v>
      </c>
      <c r="AG56" s="41">
        <f>AG16*$B55/1000</f>
        <v>3079.8841387776738</v>
      </c>
      <c r="AH56" s="41">
        <f>AH16*$B55/1000</f>
        <v>3336.5411503424798</v>
      </c>
      <c r="AI56" s="42"/>
      <c r="AJ56" s="41">
        <f>AJ16*$B55/1000</f>
        <v>2233.979076993076</v>
      </c>
      <c r="AK56" s="41">
        <f>AK16*$B55/1000</f>
        <v>3392.7323303892122</v>
      </c>
      <c r="AL56" s="41">
        <f>AL16*$B55/1000</f>
        <v>4370.7625993107222</v>
      </c>
      <c r="AM56" s="41">
        <f>AM16*$B55/1000</f>
        <v>5131.6215507543193</v>
      </c>
      <c r="AN56" s="43">
        <f>AN16*$B55/1000</f>
        <v>5269.8214800584456</v>
      </c>
    </row>
    <row r="57" spans="1:40" ht="15" customHeight="1" x14ac:dyDescent="0.2">
      <c r="A57" s="47"/>
      <c r="B57" s="34">
        <v>2400</v>
      </c>
      <c r="C57" s="35" t="s">
        <v>14</v>
      </c>
      <c r="D57" s="36">
        <f>D15*$B57/1000</f>
        <v>1559.8588062666997</v>
      </c>
      <c r="E57" s="36">
        <f>E15*$B57/1000</f>
        <v>1903.0277436453737</v>
      </c>
      <c r="F57" s="36">
        <f>F15*$B57/1000</f>
        <v>2150.2053698691739</v>
      </c>
      <c r="G57" s="36">
        <f>G15*$B57/1000</f>
        <v>2502.9734383633349</v>
      </c>
      <c r="H57" s="37">
        <v>2400</v>
      </c>
      <c r="I57" s="36">
        <f>I15*$B57/1000</f>
        <v>2030.2162309255814</v>
      </c>
      <c r="J57" s="36">
        <f>J15*$B57/1000</f>
        <v>2495.7740900267199</v>
      </c>
      <c r="K57" s="36">
        <f>K15*$B57/1000</f>
        <v>2961.331949127858</v>
      </c>
      <c r="L57" s="36">
        <f>L15*$B57/1000</f>
        <v>3438.8887221233554</v>
      </c>
      <c r="M57" s="37">
        <v>2400</v>
      </c>
      <c r="N57" s="36">
        <f>N15*$B57/1000</f>
        <v>2099.8099315128652</v>
      </c>
      <c r="O57" s="36">
        <f>O15*$B57/1000</f>
        <v>2795.7469373857002</v>
      </c>
      <c r="P57" s="36">
        <f>P15*$B57/1000</f>
        <v>3455.6872015754579</v>
      </c>
      <c r="Q57" s="36">
        <f>Q15*$B57/1000</f>
        <v>4290.8116086228601</v>
      </c>
      <c r="R57" s="36">
        <f>R15*$B57/1000</f>
        <v>4475.5948825959922</v>
      </c>
      <c r="S57" s="37">
        <v>2400</v>
      </c>
      <c r="T57" s="36">
        <f>T15*$B57/1000</f>
        <v>2366.1858199676399</v>
      </c>
      <c r="U57" s="36">
        <f>U15*$B57/1000</f>
        <v>2927.7349902236524</v>
      </c>
      <c r="V57" s="36">
        <f>V15*$B57/1000</f>
        <v>3599.6741683077689</v>
      </c>
      <c r="W57" s="36">
        <f>W15*$B57/1000</f>
        <v>4022.0359373892143</v>
      </c>
      <c r="X57" s="37">
        <v>2400</v>
      </c>
      <c r="Y57" s="36">
        <f>Y15*$B57/1000</f>
        <v>2529.371048930926</v>
      </c>
      <c r="Z57" s="36">
        <f>Z15*$B57/1000</f>
        <v>3705.2646105781296</v>
      </c>
      <c r="AA57" s="36">
        <f>AA15*$B57/1000</f>
        <v>4657.9783737902526</v>
      </c>
      <c r="AB57" s="36">
        <f>AB15*$B57/1000</f>
        <v>5435.5079941447311</v>
      </c>
      <c r="AC57" s="36">
        <f>AC15*$B57/1000</f>
        <v>6073.850213324642</v>
      </c>
      <c r="AD57" s="37">
        <v>2400</v>
      </c>
      <c r="AE57" s="36">
        <f>AE15*$B57/1000</f>
        <v>3436.4889393444828</v>
      </c>
      <c r="AF57" s="36">
        <f>AF15*$B57/1000</f>
        <v>4000.4378923793674</v>
      </c>
      <c r="AG57" s="36">
        <f>AG15*$B57/1000</f>
        <v>4866.7594755521031</v>
      </c>
      <c r="AH57" s="36">
        <f>AH15*$B57/1000</f>
        <v>5272.3227651814459</v>
      </c>
      <c r="AI57" s="37">
        <v>2400</v>
      </c>
      <c r="AJ57" s="36">
        <f>AJ15*$B57/1000</f>
        <v>3530.0804677204851</v>
      </c>
      <c r="AK57" s="36">
        <f>AK15*$B57/1000</f>
        <v>5361.1147279997031</v>
      </c>
      <c r="AL57" s="36">
        <f>AL15*$B57/1000</f>
        <v>6906.5748375931717</v>
      </c>
      <c r="AM57" s="36">
        <f>AM15*$B57/1000</f>
        <v>8108.8660098079672</v>
      </c>
      <c r="AN57" s="38">
        <f>AN15*$B57/1000</f>
        <v>8327.2462426853053</v>
      </c>
    </row>
    <row r="58" spans="1:40" ht="15" customHeight="1" thickBot="1" x14ac:dyDescent="0.25">
      <c r="A58" s="47"/>
      <c r="B58" s="39"/>
      <c r="C58" s="40" t="s">
        <v>14</v>
      </c>
      <c r="D58" s="41">
        <f>D16*$B57/1000</f>
        <v>1030.061584875476</v>
      </c>
      <c r="E58" s="41">
        <f>E16*$B57/1000</f>
        <v>1256.6751335480808</v>
      </c>
      <c r="F58" s="41">
        <f>F16*$B57/1000</f>
        <v>1419.9002769975796</v>
      </c>
      <c r="G58" s="41">
        <f>G16*$B57/1000</f>
        <v>1652.8526661924948</v>
      </c>
      <c r="H58" s="42"/>
      <c r="I58" s="41">
        <f>I16*$B57/1000</f>
        <v>1340.6647704686968</v>
      </c>
      <c r="J58" s="41">
        <f>J16*$B57/1000</f>
        <v>1648.0985358007617</v>
      </c>
      <c r="K58" s="41">
        <f>K16*$B57/1000</f>
        <v>1955.5323011328271</v>
      </c>
      <c r="L58" s="41">
        <f>L16*$B57/1000</f>
        <v>2270.8896171177803</v>
      </c>
      <c r="M58" s="42"/>
      <c r="N58" s="41">
        <f>N16*$B57/1000</f>
        <v>1386.6213642554485</v>
      </c>
      <c r="O58" s="41">
        <f>O16*$B57/1000</f>
        <v>1846.1873021229687</v>
      </c>
      <c r="P58" s="41">
        <f>P16*$B57/1000</f>
        <v>2281.9825880318244</v>
      </c>
      <c r="Q58" s="41">
        <f>Q16*$B57/1000</f>
        <v>2833.4617134728483</v>
      </c>
      <c r="R58" s="41">
        <f>R16*$B57/1000</f>
        <v>2955.4843935273279</v>
      </c>
      <c r="S58" s="42"/>
      <c r="T58" s="41">
        <f>T16*$B57/1000</f>
        <v>1562.5241887495683</v>
      </c>
      <c r="U58" s="41">
        <f>U16*$B57/1000</f>
        <v>1933.34635930474</v>
      </c>
      <c r="V58" s="41">
        <f>V16*$B57/1000</f>
        <v>2377.0651958664835</v>
      </c>
      <c r="W58" s="41">
        <f>W16*$B57/1000</f>
        <v>2655.974178848151</v>
      </c>
      <c r="X58" s="42"/>
      <c r="Y58" s="41">
        <f>Y16*$B57/1000</f>
        <v>1670.2844776288489</v>
      </c>
      <c r="Z58" s="41">
        <f>Z16*$B57/1000</f>
        <v>2446.7924416119004</v>
      </c>
      <c r="AA58" s="41">
        <f>AA16*$B57/1000</f>
        <v>3075.9223634512296</v>
      </c>
      <c r="AB58" s="41">
        <f>AB16*$B57/1000</f>
        <v>3589.36844575839</v>
      </c>
      <c r="AC58" s="41">
        <f>AC16*$B57/1000</f>
        <v>4010.9013404920461</v>
      </c>
      <c r="AD58" s="42"/>
      <c r="AE58" s="41">
        <f>AE16*$B57/1000</f>
        <v>2269.3049069872027</v>
      </c>
      <c r="AF58" s="41">
        <f>AF16*$B57/1000</f>
        <v>2641.7117876729517</v>
      </c>
      <c r="AG58" s="41">
        <f>AG16*$B57/1000</f>
        <v>3213.7921448114853</v>
      </c>
      <c r="AH58" s="41">
        <f>AH16*$B57/1000</f>
        <v>3481.6081568791092</v>
      </c>
      <c r="AI58" s="42"/>
      <c r="AJ58" s="41">
        <f>AJ16*$B57/1000</f>
        <v>2331.1086020797316</v>
      </c>
      <c r="AK58" s="41">
        <f>AK16*$B57/1000</f>
        <v>3540.2424317104824</v>
      </c>
      <c r="AL58" s="41">
        <f>AL16*$B57/1000</f>
        <v>4560.7957558024927</v>
      </c>
      <c r="AM58" s="41">
        <f>AM16*$B57/1000</f>
        <v>5354.7355312218979</v>
      </c>
      <c r="AN58" s="43">
        <f>AN16*$B57/1000</f>
        <v>5498.9441531044649</v>
      </c>
    </row>
    <row r="59" spans="1:40" ht="15" customHeight="1" x14ac:dyDescent="0.2">
      <c r="A59" s="47"/>
      <c r="B59" s="34">
        <v>2500</v>
      </c>
      <c r="C59" s="35" t="s">
        <v>14</v>
      </c>
      <c r="D59" s="36">
        <f>D15*$B59/1000</f>
        <v>1624.852923194479</v>
      </c>
      <c r="E59" s="36">
        <f>E15*$B59/1000</f>
        <v>1982.3205662972643</v>
      </c>
      <c r="F59" s="36">
        <f>F15*$B59/1000</f>
        <v>2239.7972602803893</v>
      </c>
      <c r="G59" s="36">
        <f>G15*$B59/1000</f>
        <v>2607.2639982951409</v>
      </c>
      <c r="H59" s="37">
        <v>2500</v>
      </c>
      <c r="I59" s="36">
        <f>I15*$B59/1000</f>
        <v>2114.808573880814</v>
      </c>
      <c r="J59" s="36">
        <f>J15*$B59/1000</f>
        <v>2599.7646771111667</v>
      </c>
      <c r="K59" s="36">
        <f>K15*$B59/1000</f>
        <v>3084.7207803415185</v>
      </c>
      <c r="L59" s="36">
        <f>L15*$B59/1000</f>
        <v>3582.1757522118282</v>
      </c>
      <c r="M59" s="37">
        <v>2500</v>
      </c>
      <c r="N59" s="36">
        <f>N15*$B59/1000</f>
        <v>2187.3020119925677</v>
      </c>
      <c r="O59" s="36">
        <f>O15*$B59/1000</f>
        <v>2912.2363931101045</v>
      </c>
      <c r="P59" s="36">
        <f>P15*$B59/1000</f>
        <v>3599.6741683077685</v>
      </c>
      <c r="Q59" s="36">
        <f>Q15*$B59/1000</f>
        <v>4469.595425648813</v>
      </c>
      <c r="R59" s="36">
        <f>R15*$B59/1000</f>
        <v>4662.0780027041583</v>
      </c>
      <c r="S59" s="37">
        <v>2500</v>
      </c>
      <c r="T59" s="36">
        <f>T15*$B59/1000</f>
        <v>2464.776895799625</v>
      </c>
      <c r="U59" s="36">
        <f>U15*$B59/1000</f>
        <v>3049.7239481496376</v>
      </c>
      <c r="V59" s="36">
        <f>V15*$B59/1000</f>
        <v>3749.6605919872591</v>
      </c>
      <c r="W59" s="36">
        <f>W15*$B59/1000</f>
        <v>4189.6207681137648</v>
      </c>
      <c r="X59" s="37">
        <v>2500</v>
      </c>
      <c r="Y59" s="36">
        <f>Y15*$B59/1000</f>
        <v>2634.7615093030472</v>
      </c>
      <c r="Z59" s="36">
        <f>Z15*$B59/1000</f>
        <v>3859.6506360188855</v>
      </c>
      <c r="AA59" s="36">
        <f>AA15*$B59/1000</f>
        <v>4852.0608060315144</v>
      </c>
      <c r="AB59" s="36">
        <f>AB15*$B59/1000</f>
        <v>5661.9874939007623</v>
      </c>
      <c r="AC59" s="36">
        <f>AC15*$B59/1000</f>
        <v>6326.9273055465019</v>
      </c>
      <c r="AD59" s="37">
        <v>2500</v>
      </c>
      <c r="AE59" s="36">
        <f>AE15*$B59/1000</f>
        <v>3579.6759784838368</v>
      </c>
      <c r="AF59" s="36">
        <f>AF15*$B59/1000</f>
        <v>4167.1228045618409</v>
      </c>
      <c r="AG59" s="36">
        <f>AG15*$B59/1000</f>
        <v>5069.5411203667745</v>
      </c>
      <c r="AH59" s="36">
        <f>AH15*$B59/1000</f>
        <v>5492.0028803973391</v>
      </c>
      <c r="AI59" s="37">
        <v>2500</v>
      </c>
      <c r="AJ59" s="36">
        <f>AJ15*$B59/1000</f>
        <v>3677.1671538755054</v>
      </c>
      <c r="AK59" s="36">
        <f>AK15*$B59/1000</f>
        <v>5584.4945083330249</v>
      </c>
      <c r="AL59" s="36">
        <f>AL15*$B59/1000</f>
        <v>7194.3487891595541</v>
      </c>
      <c r="AM59" s="36">
        <f>AM15*$B59/1000</f>
        <v>8446.7354268832987</v>
      </c>
      <c r="AN59" s="38">
        <f>AN15*$B59/1000</f>
        <v>8674.2148361305262</v>
      </c>
    </row>
    <row r="60" spans="1:40" ht="15" customHeight="1" thickBot="1" x14ac:dyDescent="0.25">
      <c r="A60" s="47"/>
      <c r="B60" s="39"/>
      <c r="C60" s="40" t="s">
        <v>14</v>
      </c>
      <c r="D60" s="41">
        <f>D16*$B59/1000</f>
        <v>1072.9808175786209</v>
      </c>
      <c r="E60" s="41">
        <f>E16*$B59/1000</f>
        <v>1309.0365974459176</v>
      </c>
      <c r="F60" s="41">
        <f>F16*$B59/1000</f>
        <v>1479.0627885391455</v>
      </c>
      <c r="G60" s="41">
        <f>G16*$B59/1000</f>
        <v>1721.7215272838487</v>
      </c>
      <c r="H60" s="42"/>
      <c r="I60" s="41">
        <f>I16*$B59/1000</f>
        <v>1396.5258025715591</v>
      </c>
      <c r="J60" s="41">
        <f>J16*$B59/1000</f>
        <v>1716.7693081257935</v>
      </c>
      <c r="K60" s="41">
        <f>K16*$B59/1000</f>
        <v>2037.0128136800281</v>
      </c>
      <c r="L60" s="41">
        <f>L16*$B59/1000</f>
        <v>2365.5100178310213</v>
      </c>
      <c r="M60" s="42"/>
      <c r="N60" s="41">
        <f>N16*$B59/1000</f>
        <v>1444.3972544327589</v>
      </c>
      <c r="O60" s="41">
        <f>O16*$B59/1000</f>
        <v>1923.111773044759</v>
      </c>
      <c r="P60" s="41">
        <f>P16*$B59/1000</f>
        <v>2377.0651958664835</v>
      </c>
      <c r="Q60" s="41">
        <f>Q16*$B59/1000</f>
        <v>2951.5226182008837</v>
      </c>
      <c r="R60" s="41">
        <f>R16*$B59/1000</f>
        <v>3078.6295765909663</v>
      </c>
      <c r="S60" s="42"/>
      <c r="T60" s="41">
        <f>T16*$B59/1000</f>
        <v>1627.6293632808004</v>
      </c>
      <c r="U60" s="41">
        <f>U16*$B59/1000</f>
        <v>2013.902457609104</v>
      </c>
      <c r="V60" s="41">
        <f>V16*$B59/1000</f>
        <v>2476.1095790275867</v>
      </c>
      <c r="W60" s="41">
        <f>W16*$B59/1000</f>
        <v>2766.6397696334907</v>
      </c>
      <c r="X60" s="42"/>
      <c r="Y60" s="41">
        <f>Y16*$B59/1000</f>
        <v>1739.8796641967178</v>
      </c>
      <c r="Z60" s="41">
        <f>Z16*$B59/1000</f>
        <v>2548.7421266790629</v>
      </c>
      <c r="AA60" s="41">
        <f>AA16*$B59/1000</f>
        <v>3204.0857952616975</v>
      </c>
      <c r="AB60" s="41">
        <f>AB16*$B59/1000</f>
        <v>3738.9254643316558</v>
      </c>
      <c r="AC60" s="41">
        <f>AC16*$B59/1000</f>
        <v>4178.0222296792144</v>
      </c>
      <c r="AD60" s="42"/>
      <c r="AE60" s="41">
        <f>AE16*$B59/1000</f>
        <v>2363.8592781116695</v>
      </c>
      <c r="AF60" s="41">
        <f>AF16*$B59/1000</f>
        <v>2751.7831121593249</v>
      </c>
      <c r="AG60" s="41">
        <f>AG16*$B59/1000</f>
        <v>3347.7001508452977</v>
      </c>
      <c r="AH60" s="41">
        <f>AH16*$B59/1000</f>
        <v>3626.675163415739</v>
      </c>
      <c r="AI60" s="42"/>
      <c r="AJ60" s="41">
        <f>AJ16*$B59/1000</f>
        <v>2428.2381271663867</v>
      </c>
      <c r="AK60" s="41">
        <f>AK16*$B59/1000</f>
        <v>3687.7525330317521</v>
      </c>
      <c r="AL60" s="41">
        <f>AL16*$B59/1000</f>
        <v>4750.8289122942633</v>
      </c>
      <c r="AM60" s="41">
        <f>AM16*$B59/1000</f>
        <v>5577.8495116894774</v>
      </c>
      <c r="AN60" s="43">
        <f>AN16*$B59/1000</f>
        <v>5728.0668261504843</v>
      </c>
    </row>
    <row r="61" spans="1:40" ht="15" customHeight="1" x14ac:dyDescent="0.2">
      <c r="A61" s="47"/>
      <c r="B61" s="34">
        <v>2600</v>
      </c>
      <c r="C61" s="35" t="s">
        <v>14</v>
      </c>
      <c r="D61" s="36">
        <f>D15*$B61/1000</f>
        <v>1689.847040122258</v>
      </c>
      <c r="E61" s="36">
        <f>E15*$B61/1000</f>
        <v>2061.6133889491548</v>
      </c>
      <c r="F61" s="36">
        <f>F15*$B61/1000</f>
        <v>2329.3891506916052</v>
      </c>
      <c r="G61" s="36">
        <f>G15*$B61/1000</f>
        <v>2711.5545582269469</v>
      </c>
      <c r="H61" s="37">
        <v>2600</v>
      </c>
      <c r="I61" s="36">
        <f>I15*$B61/1000</f>
        <v>2199.4009168360467</v>
      </c>
      <c r="J61" s="36">
        <f>J15*$B61/1000</f>
        <v>2703.7552641956131</v>
      </c>
      <c r="K61" s="36">
        <f>K15*$B61/1000</f>
        <v>3208.1096115551795</v>
      </c>
      <c r="L61" s="36">
        <f>L15*$B61/1000</f>
        <v>3725.4627823003016</v>
      </c>
      <c r="M61" s="37">
        <v>2600</v>
      </c>
      <c r="N61" s="36">
        <f>N15*$B61/1000</f>
        <v>2274.7940924722707</v>
      </c>
      <c r="O61" s="36">
        <f>O15*$B61/1000</f>
        <v>3028.7258488345087</v>
      </c>
      <c r="P61" s="36">
        <f>P15*$B61/1000</f>
        <v>3743.6611350400794</v>
      </c>
      <c r="Q61" s="36">
        <f>Q15*$B61/1000</f>
        <v>4648.379242674765</v>
      </c>
      <c r="R61" s="36">
        <f>R15*$B61/1000</f>
        <v>4848.5611228123253</v>
      </c>
      <c r="S61" s="37">
        <v>2600</v>
      </c>
      <c r="T61" s="36">
        <f>T15*$B61/1000</f>
        <v>2563.3679716316101</v>
      </c>
      <c r="U61" s="36">
        <f>U15*$B61/1000</f>
        <v>3171.7129060756233</v>
      </c>
      <c r="V61" s="36">
        <f>V15*$B61/1000</f>
        <v>3899.6470156667497</v>
      </c>
      <c r="W61" s="36">
        <f>W15*$B61/1000</f>
        <v>4357.2055988383154</v>
      </c>
      <c r="X61" s="37">
        <v>2600</v>
      </c>
      <c r="Y61" s="36">
        <f>Y15*$B61/1000</f>
        <v>2740.1519696751693</v>
      </c>
      <c r="Z61" s="36">
        <f>Z15*$B61/1000</f>
        <v>4014.0366614596405</v>
      </c>
      <c r="AA61" s="36">
        <f>AA15*$B61/1000</f>
        <v>5046.1432382727744</v>
      </c>
      <c r="AB61" s="36">
        <f>AB15*$B61/1000</f>
        <v>5888.4669936567916</v>
      </c>
      <c r="AC61" s="36">
        <f>AC15*$B61/1000</f>
        <v>6580.0043977683627</v>
      </c>
      <c r="AD61" s="37">
        <v>2600</v>
      </c>
      <c r="AE61" s="36">
        <f>AE15*$B61/1000</f>
        <v>3722.8630176231904</v>
      </c>
      <c r="AF61" s="36">
        <f>AF15*$B61/1000</f>
        <v>4333.8077167443153</v>
      </c>
      <c r="AG61" s="36">
        <f>AG15*$B61/1000</f>
        <v>5272.3227651814459</v>
      </c>
      <c r="AH61" s="36">
        <f>AH15*$B61/1000</f>
        <v>5711.6829956132324</v>
      </c>
      <c r="AI61" s="37">
        <v>2600</v>
      </c>
      <c r="AJ61" s="36">
        <f>AJ15*$B61/1000</f>
        <v>3824.2538400305257</v>
      </c>
      <c r="AK61" s="36">
        <f>AK15*$B61/1000</f>
        <v>5807.8742886663449</v>
      </c>
      <c r="AL61" s="36">
        <f>AL15*$B61/1000</f>
        <v>7482.1227407259366</v>
      </c>
      <c r="AM61" s="36">
        <f>AM15*$B61/1000</f>
        <v>8784.604843958632</v>
      </c>
      <c r="AN61" s="38">
        <f>AN15*$B61/1000</f>
        <v>9021.1834295757471</v>
      </c>
    </row>
    <row r="62" spans="1:40" ht="15" customHeight="1" thickBot="1" x14ac:dyDescent="0.25">
      <c r="A62" s="47"/>
      <c r="B62" s="39"/>
      <c r="C62" s="40" t="s">
        <v>14</v>
      </c>
      <c r="D62" s="41">
        <f>D16*$B61/1000</f>
        <v>1115.900050281766</v>
      </c>
      <c r="E62" s="41">
        <f>E16*$B61/1000</f>
        <v>1361.3980613437541</v>
      </c>
      <c r="F62" s="41">
        <f>F16*$B61/1000</f>
        <v>1538.2253000807111</v>
      </c>
      <c r="G62" s="41">
        <f>G16*$B61/1000</f>
        <v>1790.5903883752026</v>
      </c>
      <c r="H62" s="42"/>
      <c r="I62" s="41">
        <f>I16*$B61/1000</f>
        <v>1452.3868346744214</v>
      </c>
      <c r="J62" s="41">
        <f>J16*$B61/1000</f>
        <v>1785.4400804508252</v>
      </c>
      <c r="K62" s="41">
        <f>K16*$B61/1000</f>
        <v>2118.4933262272289</v>
      </c>
      <c r="L62" s="41">
        <f>L16*$B61/1000</f>
        <v>2460.1304185442623</v>
      </c>
      <c r="M62" s="42"/>
      <c r="N62" s="41">
        <f>N16*$B61/1000</f>
        <v>1502.1731446100694</v>
      </c>
      <c r="O62" s="41">
        <f>O16*$B61/1000</f>
        <v>2000.0362439665494</v>
      </c>
      <c r="P62" s="41">
        <f>P16*$B61/1000</f>
        <v>2472.1478037011429</v>
      </c>
      <c r="Q62" s="41">
        <f>Q16*$B61/1000</f>
        <v>3069.5835229289191</v>
      </c>
      <c r="R62" s="41">
        <f>R16*$B61/1000</f>
        <v>3201.7747596546051</v>
      </c>
      <c r="S62" s="42"/>
      <c r="T62" s="41">
        <f>T16*$B61/1000</f>
        <v>1692.7345378120322</v>
      </c>
      <c r="U62" s="41">
        <f>U16*$B61/1000</f>
        <v>2094.458555913468</v>
      </c>
      <c r="V62" s="41">
        <f>V16*$B61/1000</f>
        <v>2575.1539621886905</v>
      </c>
      <c r="W62" s="41">
        <f>W16*$B61/1000</f>
        <v>2877.3053604188299</v>
      </c>
      <c r="X62" s="42"/>
      <c r="Y62" s="41">
        <f>Y16*$B61/1000</f>
        <v>1809.4748507645866</v>
      </c>
      <c r="Z62" s="41">
        <f>Z16*$B61/1000</f>
        <v>2650.6918117462251</v>
      </c>
      <c r="AA62" s="41">
        <f>AA16*$B61/1000</f>
        <v>3332.249227072165</v>
      </c>
      <c r="AB62" s="41">
        <f>AB16*$B61/1000</f>
        <v>3888.4824829049221</v>
      </c>
      <c r="AC62" s="41">
        <f>AC16*$B61/1000</f>
        <v>4345.1431188663828</v>
      </c>
      <c r="AD62" s="42"/>
      <c r="AE62" s="41">
        <f>AE16*$B61/1000</f>
        <v>2458.4136492361367</v>
      </c>
      <c r="AF62" s="41">
        <f>AF16*$B61/1000</f>
        <v>2861.8544366456977</v>
      </c>
      <c r="AG62" s="41">
        <f>AG16*$B61/1000</f>
        <v>3481.6081568791092</v>
      </c>
      <c r="AH62" s="41">
        <f>AH16*$B61/1000</f>
        <v>3771.7421699523684</v>
      </c>
      <c r="AI62" s="42"/>
      <c r="AJ62" s="41">
        <f>AJ16*$B61/1000</f>
        <v>2525.3676522530423</v>
      </c>
      <c r="AK62" s="41">
        <f>AK16*$B61/1000</f>
        <v>3835.2626343530223</v>
      </c>
      <c r="AL62" s="41">
        <f>AL16*$B61/1000</f>
        <v>4940.862068786033</v>
      </c>
      <c r="AM62" s="41">
        <f>AM16*$B61/1000</f>
        <v>5800.963492157056</v>
      </c>
      <c r="AN62" s="43">
        <f>AN16*$B61/1000</f>
        <v>5957.1894991965037</v>
      </c>
    </row>
    <row r="63" spans="1:40" ht="15" customHeight="1" x14ac:dyDescent="0.2">
      <c r="A63" s="47"/>
      <c r="B63" s="34">
        <v>2700</v>
      </c>
      <c r="C63" s="35" t="s">
        <v>14</v>
      </c>
      <c r="D63" s="36">
        <f>D15*$B63/1000</f>
        <v>1754.8411570500373</v>
      </c>
      <c r="E63" s="36">
        <f>E15*$B63/1000</f>
        <v>2140.9062116010455</v>
      </c>
      <c r="F63" s="36">
        <f>F15*$B63/1000</f>
        <v>2418.9810411028207</v>
      </c>
      <c r="G63" s="36">
        <f>G15*$B63/1000</f>
        <v>2815.845118158752</v>
      </c>
      <c r="H63" s="37">
        <v>2700</v>
      </c>
      <c r="I63" s="36">
        <f>I15*$B63/1000</f>
        <v>2283.9932597912793</v>
      </c>
      <c r="J63" s="36">
        <f>J15*$B63/1000</f>
        <v>2807.7458512800595</v>
      </c>
      <c r="K63" s="36">
        <f>K15*$B63/1000</f>
        <v>3331.4984427688401</v>
      </c>
      <c r="L63" s="36">
        <f>L15*$B63/1000</f>
        <v>3868.7498123887744</v>
      </c>
      <c r="M63" s="37">
        <v>2700</v>
      </c>
      <c r="N63" s="36">
        <f>N15*$B63/1000</f>
        <v>2362.2861729519732</v>
      </c>
      <c r="O63" s="36">
        <f>O15*$B63/1000</f>
        <v>3145.215304558913</v>
      </c>
      <c r="P63" s="36">
        <f>P15*$B63/1000</f>
        <v>3887.6481017723904</v>
      </c>
      <c r="Q63" s="36">
        <f>Q15*$B63/1000</f>
        <v>4827.1630597007179</v>
      </c>
      <c r="R63" s="36">
        <f>R15*$B63/1000</f>
        <v>5035.0442429204923</v>
      </c>
      <c r="S63" s="37">
        <v>2700</v>
      </c>
      <c r="T63" s="36">
        <f>T15*$B63/1000</f>
        <v>2661.9590474635947</v>
      </c>
      <c r="U63" s="36">
        <f>U15*$B63/1000</f>
        <v>3293.7018640016086</v>
      </c>
      <c r="V63" s="36">
        <f>V15*$B63/1000</f>
        <v>4049.6334393462398</v>
      </c>
      <c r="W63" s="36">
        <f>W15*$B63/1000</f>
        <v>4524.7904295628659</v>
      </c>
      <c r="X63" s="37">
        <v>2700</v>
      </c>
      <c r="Y63" s="36">
        <f>Y15*$B63/1000</f>
        <v>2845.5424300472914</v>
      </c>
      <c r="Z63" s="36">
        <f>Z15*$B63/1000</f>
        <v>4168.422686900396</v>
      </c>
      <c r="AA63" s="36">
        <f>AA15*$B63/1000</f>
        <v>5240.2256705140344</v>
      </c>
      <c r="AB63" s="36">
        <f>AB15*$B63/1000</f>
        <v>6114.9464934128227</v>
      </c>
      <c r="AC63" s="36">
        <f>AC15*$B63/1000</f>
        <v>6833.0814899902225</v>
      </c>
      <c r="AD63" s="37">
        <v>2700</v>
      </c>
      <c r="AE63" s="36">
        <f>AE15*$B63/1000</f>
        <v>3866.0500567625436</v>
      </c>
      <c r="AF63" s="36">
        <f>AF15*$B63/1000</f>
        <v>4500.4926289267887</v>
      </c>
      <c r="AG63" s="36">
        <f>AG15*$B63/1000</f>
        <v>5475.1044099961164</v>
      </c>
      <c r="AH63" s="36">
        <f>AH15*$B63/1000</f>
        <v>5931.3631108291265</v>
      </c>
      <c r="AI63" s="37">
        <v>2700</v>
      </c>
      <c r="AJ63" s="36">
        <f>AJ15*$B63/1000</f>
        <v>3971.340526185546</v>
      </c>
      <c r="AK63" s="36">
        <f>AK15*$B63/1000</f>
        <v>6031.2540689996658</v>
      </c>
      <c r="AL63" s="36">
        <f>AL15*$B63/1000</f>
        <v>7769.8966922923191</v>
      </c>
      <c r="AM63" s="36">
        <f>AM15*$B63/1000</f>
        <v>9122.4742610339636</v>
      </c>
      <c r="AN63" s="38">
        <f>AN15*$B63/1000</f>
        <v>9368.152023020968</v>
      </c>
    </row>
    <row r="64" spans="1:40" ht="15" customHeight="1" thickBot="1" x14ac:dyDescent="0.25">
      <c r="A64" s="47"/>
      <c r="B64" s="39"/>
      <c r="C64" s="40" t="s">
        <v>14</v>
      </c>
      <c r="D64" s="41">
        <f>D16*$B63/1000</f>
        <v>1158.8192829849106</v>
      </c>
      <c r="E64" s="41">
        <f>E16*$B63/1000</f>
        <v>1413.7595252415908</v>
      </c>
      <c r="F64" s="41">
        <f>F16*$B63/1000</f>
        <v>1597.387811622277</v>
      </c>
      <c r="G64" s="41">
        <f>G16*$B63/1000</f>
        <v>1859.4592494665567</v>
      </c>
      <c r="H64" s="42"/>
      <c r="I64" s="41">
        <f>I16*$B63/1000</f>
        <v>1508.2478667772839</v>
      </c>
      <c r="J64" s="41">
        <f>J16*$B63/1000</f>
        <v>1854.1108527758568</v>
      </c>
      <c r="K64" s="41">
        <f>K16*$B63/1000</f>
        <v>2199.9738387744305</v>
      </c>
      <c r="L64" s="41">
        <f>L16*$B63/1000</f>
        <v>2554.7508192575028</v>
      </c>
      <c r="M64" s="42"/>
      <c r="N64" s="41">
        <f>N16*$B63/1000</f>
        <v>1559.9490347873796</v>
      </c>
      <c r="O64" s="41">
        <f>O16*$B63/1000</f>
        <v>2076.9607148883397</v>
      </c>
      <c r="P64" s="41">
        <f>P16*$B63/1000</f>
        <v>2567.2304115358024</v>
      </c>
      <c r="Q64" s="41">
        <f>Q16*$B63/1000</f>
        <v>3187.6444276569546</v>
      </c>
      <c r="R64" s="41">
        <f>R16*$B63/1000</f>
        <v>3324.9199427182439</v>
      </c>
      <c r="S64" s="42"/>
      <c r="T64" s="41">
        <f>T16*$B63/1000</f>
        <v>1757.8397123432644</v>
      </c>
      <c r="U64" s="41">
        <f>U16*$B63/1000</f>
        <v>2175.0146542178322</v>
      </c>
      <c r="V64" s="41">
        <f>V16*$B63/1000</f>
        <v>2674.1983453497937</v>
      </c>
      <c r="W64" s="41">
        <f>W16*$B63/1000</f>
        <v>2987.97095120417</v>
      </c>
      <c r="X64" s="42"/>
      <c r="Y64" s="41">
        <f>Y16*$B63/1000</f>
        <v>1879.0700373324551</v>
      </c>
      <c r="Z64" s="41">
        <f>Z16*$B63/1000</f>
        <v>2752.6414968133877</v>
      </c>
      <c r="AA64" s="41">
        <f>AA16*$B63/1000</f>
        <v>3460.412658882633</v>
      </c>
      <c r="AB64" s="41">
        <f>AB16*$B63/1000</f>
        <v>4038.0395014781884</v>
      </c>
      <c r="AC64" s="41">
        <f>AC16*$B63/1000</f>
        <v>4512.2640080535512</v>
      </c>
      <c r="AD64" s="42"/>
      <c r="AE64" s="41">
        <f>AE16*$B63/1000</f>
        <v>2552.9680203606031</v>
      </c>
      <c r="AF64" s="41">
        <f>AF16*$B63/1000</f>
        <v>2971.9257611320709</v>
      </c>
      <c r="AG64" s="41">
        <f>AG16*$B63/1000</f>
        <v>3615.5161629129211</v>
      </c>
      <c r="AH64" s="41">
        <f>AH16*$B63/1000</f>
        <v>3916.8091764889982</v>
      </c>
      <c r="AI64" s="42"/>
      <c r="AJ64" s="41">
        <f>AJ16*$B63/1000</f>
        <v>2622.4971773396978</v>
      </c>
      <c r="AK64" s="41">
        <f>AK16*$B63/1000</f>
        <v>3982.7727356742926</v>
      </c>
      <c r="AL64" s="41">
        <f>AL16*$B63/1000</f>
        <v>5130.8952252778035</v>
      </c>
      <c r="AM64" s="41">
        <f>AM16*$B63/1000</f>
        <v>6024.0774726246354</v>
      </c>
      <c r="AN64" s="43">
        <f>AN16*$B63/1000</f>
        <v>6186.312172242523</v>
      </c>
    </row>
    <row r="65" spans="1:40" ht="15" customHeight="1" x14ac:dyDescent="0.2">
      <c r="A65" s="47"/>
      <c r="B65" s="34">
        <v>2800</v>
      </c>
      <c r="C65" s="35" t="s">
        <v>14</v>
      </c>
      <c r="D65" s="36">
        <f>D15*$B65/1000</f>
        <v>1819.8352739778163</v>
      </c>
      <c r="E65" s="36">
        <f>E15*$B65/1000</f>
        <v>2220.1990342529361</v>
      </c>
      <c r="F65" s="36">
        <f>F15*$B65/1000</f>
        <v>2508.5729315140366</v>
      </c>
      <c r="G65" s="36">
        <f>G15*$B65/1000</f>
        <v>2920.135678090558</v>
      </c>
      <c r="H65" s="37">
        <v>2800</v>
      </c>
      <c r="I65" s="36">
        <f>I15*$B65/1000</f>
        <v>2368.585602746512</v>
      </c>
      <c r="J65" s="36">
        <f>J15*$B65/1000</f>
        <v>2911.7364383645063</v>
      </c>
      <c r="K65" s="36">
        <f>K15*$B65/1000</f>
        <v>3454.887273982501</v>
      </c>
      <c r="L65" s="36">
        <f>L15*$B65/1000</f>
        <v>4012.0368424772478</v>
      </c>
      <c r="M65" s="37">
        <v>2800</v>
      </c>
      <c r="N65" s="36">
        <f>N15*$B65/1000</f>
        <v>2449.7782534316761</v>
      </c>
      <c r="O65" s="36">
        <f>O15*$B65/1000</f>
        <v>3261.7047602833168</v>
      </c>
      <c r="P65" s="36">
        <f>P15*$B65/1000</f>
        <v>4031.6350685047009</v>
      </c>
      <c r="Q65" s="36">
        <f>Q15*$B65/1000</f>
        <v>5005.9468767266699</v>
      </c>
      <c r="R65" s="36">
        <f>R15*$B65/1000</f>
        <v>5221.5273630286574</v>
      </c>
      <c r="S65" s="37">
        <v>2800</v>
      </c>
      <c r="T65" s="36">
        <f>T15*$B65/1000</f>
        <v>2760.5501232955799</v>
      </c>
      <c r="U65" s="36">
        <f>U15*$B65/1000</f>
        <v>3415.6908219275942</v>
      </c>
      <c r="V65" s="36">
        <f>V15*$B65/1000</f>
        <v>4199.6198630257304</v>
      </c>
      <c r="W65" s="36">
        <f>W15*$B65/1000</f>
        <v>4692.3752602874165</v>
      </c>
      <c r="X65" s="37">
        <v>2800</v>
      </c>
      <c r="Y65" s="36">
        <f>Y15*$B65/1000</f>
        <v>2950.9328904194135</v>
      </c>
      <c r="Z65" s="36">
        <f>Z15*$B65/1000</f>
        <v>4322.8087123411515</v>
      </c>
      <c r="AA65" s="36">
        <f>AA15*$B65/1000</f>
        <v>5434.3081027552953</v>
      </c>
      <c r="AB65" s="36">
        <f>AB15*$B65/1000</f>
        <v>6341.425993168853</v>
      </c>
      <c r="AC65" s="36">
        <f>AC15*$B65/1000</f>
        <v>7086.1585822120824</v>
      </c>
      <c r="AD65" s="37">
        <v>2800</v>
      </c>
      <c r="AE65" s="36">
        <f>AE15*$B65/1000</f>
        <v>4009.2370959018972</v>
      </c>
      <c r="AF65" s="36">
        <f>AF15*$B65/1000</f>
        <v>4667.1775411092622</v>
      </c>
      <c r="AG65" s="36">
        <f>AG15*$B65/1000</f>
        <v>5677.8860548107878</v>
      </c>
      <c r="AH65" s="36">
        <f>AH15*$B65/1000</f>
        <v>6151.0432260450198</v>
      </c>
      <c r="AI65" s="37">
        <v>2800</v>
      </c>
      <c r="AJ65" s="36">
        <f>AJ15*$B65/1000</f>
        <v>4118.4272123405663</v>
      </c>
      <c r="AK65" s="36">
        <f>AK15*$B65/1000</f>
        <v>6254.6338493329877</v>
      </c>
      <c r="AL65" s="36">
        <f>AL15*$B65/1000</f>
        <v>8057.6706438587007</v>
      </c>
      <c r="AM65" s="36">
        <f>AM15*$B65/1000</f>
        <v>9460.3436781092951</v>
      </c>
      <c r="AN65" s="38">
        <f>AN15*$B65/1000</f>
        <v>9715.1206164661889</v>
      </c>
    </row>
    <row r="66" spans="1:40" ht="15" customHeight="1" thickBot="1" x14ac:dyDescent="0.25">
      <c r="A66" s="47"/>
      <c r="B66" s="39"/>
      <c r="C66" s="40" t="s">
        <v>14</v>
      </c>
      <c r="D66" s="41">
        <f>D16*$B65/1000</f>
        <v>1201.7385156880555</v>
      </c>
      <c r="E66" s="41">
        <f>E16*$B65/1000</f>
        <v>1466.1209891394276</v>
      </c>
      <c r="F66" s="41">
        <f>F16*$B65/1000</f>
        <v>1656.5503231638427</v>
      </c>
      <c r="G66" s="41">
        <f>G16*$B65/1000</f>
        <v>1928.3281105579106</v>
      </c>
      <c r="H66" s="42"/>
      <c r="I66" s="41">
        <f>I16*$B65/1000</f>
        <v>1564.1088988801462</v>
      </c>
      <c r="J66" s="41">
        <f>J16*$B65/1000</f>
        <v>1922.7816251008885</v>
      </c>
      <c r="K66" s="41">
        <f>K16*$B65/1000</f>
        <v>2281.4543513216317</v>
      </c>
      <c r="L66" s="41">
        <f>L16*$B65/1000</f>
        <v>2649.3712199707438</v>
      </c>
      <c r="M66" s="42"/>
      <c r="N66" s="41">
        <f>N16*$B65/1000</f>
        <v>1617.7249249646902</v>
      </c>
      <c r="O66" s="41">
        <f>O16*$B65/1000</f>
        <v>2153.8851858101302</v>
      </c>
      <c r="P66" s="41">
        <f>P16*$B65/1000</f>
        <v>2662.3130193704615</v>
      </c>
      <c r="Q66" s="41">
        <f>Q16*$B65/1000</f>
        <v>3305.7053323849896</v>
      </c>
      <c r="R66" s="41">
        <f>R16*$B65/1000</f>
        <v>3448.0651257818827</v>
      </c>
      <c r="S66" s="42"/>
      <c r="T66" s="41">
        <f>T16*$B65/1000</f>
        <v>1822.9448868744962</v>
      </c>
      <c r="U66" s="41">
        <f>U16*$B65/1000</f>
        <v>2255.5707525221965</v>
      </c>
      <c r="V66" s="41">
        <f>V16*$B65/1000</f>
        <v>2773.242728510897</v>
      </c>
      <c r="W66" s="41">
        <f>W16*$B65/1000</f>
        <v>3098.6365419895096</v>
      </c>
      <c r="X66" s="42"/>
      <c r="Y66" s="41">
        <f>Y16*$B65/1000</f>
        <v>1948.665223900324</v>
      </c>
      <c r="Z66" s="41">
        <f>Z16*$B65/1000</f>
        <v>2854.5911818805503</v>
      </c>
      <c r="AA66" s="41">
        <f>AA16*$B65/1000</f>
        <v>3588.5760906931009</v>
      </c>
      <c r="AB66" s="41">
        <f>AB16*$B65/1000</f>
        <v>4187.5965200514547</v>
      </c>
      <c r="AC66" s="41">
        <f>AC16*$B65/1000</f>
        <v>4679.3848972407204</v>
      </c>
      <c r="AD66" s="42"/>
      <c r="AE66" s="41">
        <f>AE16*$B65/1000</f>
        <v>2647.5223914850699</v>
      </c>
      <c r="AF66" s="41">
        <f>AF16*$B65/1000</f>
        <v>3081.9970856184436</v>
      </c>
      <c r="AG66" s="41">
        <f>AG16*$B65/1000</f>
        <v>3749.4241689467331</v>
      </c>
      <c r="AH66" s="41">
        <f>AH16*$B65/1000</f>
        <v>4061.8761830256281</v>
      </c>
      <c r="AI66" s="42"/>
      <c r="AJ66" s="41">
        <f>AJ16*$B65/1000</f>
        <v>2719.6267024263534</v>
      </c>
      <c r="AK66" s="41">
        <f>AK16*$B65/1000</f>
        <v>4130.2828369955632</v>
      </c>
      <c r="AL66" s="41">
        <f>AL16*$B65/1000</f>
        <v>5320.9283817695741</v>
      </c>
      <c r="AM66" s="41">
        <f>AM16*$B65/1000</f>
        <v>6247.1914530922149</v>
      </c>
      <c r="AN66" s="43">
        <f>AN16*$B65/1000</f>
        <v>6415.4348452885424</v>
      </c>
    </row>
    <row r="67" spans="1:40" ht="15" customHeight="1" x14ac:dyDescent="0.2">
      <c r="A67" s="47"/>
      <c r="B67" s="34">
        <v>2900</v>
      </c>
      <c r="C67" s="35" t="s">
        <v>14</v>
      </c>
      <c r="D67" s="36">
        <f>D15*$B67/1000</f>
        <v>1884.8293909055956</v>
      </c>
      <c r="E67" s="36">
        <f>E15*$B67/1000</f>
        <v>2299.4918569048268</v>
      </c>
      <c r="F67" s="36">
        <f>F15*$B67/1000</f>
        <v>2598.1648219252515</v>
      </c>
      <c r="G67" s="36">
        <f>G15*$B67/1000</f>
        <v>3024.4262380223631</v>
      </c>
      <c r="H67" s="37">
        <v>2900</v>
      </c>
      <c r="I67" s="36">
        <f>I15*$B67/1000</f>
        <v>2453.1779457017442</v>
      </c>
      <c r="J67" s="36">
        <f>J15*$B67/1000</f>
        <v>3015.7270254489526</v>
      </c>
      <c r="K67" s="36">
        <f>K15*$B67/1000</f>
        <v>3578.2761051961616</v>
      </c>
      <c r="L67" s="36">
        <f>L15*$B67/1000</f>
        <v>4155.3238725657211</v>
      </c>
      <c r="M67" s="37">
        <v>2900</v>
      </c>
      <c r="N67" s="36">
        <f>N15*$B67/1000</f>
        <v>2537.2703339113787</v>
      </c>
      <c r="O67" s="36">
        <f>O15*$B67/1000</f>
        <v>3378.194216007721</v>
      </c>
      <c r="P67" s="36">
        <f>P15*$B67/1000</f>
        <v>4175.6220352370119</v>
      </c>
      <c r="Q67" s="36">
        <f>Q15*$B67/1000</f>
        <v>5184.7306937526228</v>
      </c>
      <c r="R67" s="36">
        <f>R15*$B67/1000</f>
        <v>5408.0104831368244</v>
      </c>
      <c r="S67" s="37">
        <v>2900</v>
      </c>
      <c r="T67" s="36">
        <f>T15*$B67/1000</f>
        <v>2859.141199127565</v>
      </c>
      <c r="U67" s="36">
        <f>U15*$B67/1000</f>
        <v>3537.6797798535795</v>
      </c>
      <c r="V67" s="36">
        <f>V15*$B67/1000</f>
        <v>4349.6062867052215</v>
      </c>
      <c r="W67" s="36">
        <f>W15*$B67/1000</f>
        <v>4859.9600910119661</v>
      </c>
      <c r="X67" s="37">
        <v>2900</v>
      </c>
      <c r="Y67" s="36">
        <f>Y15*$B67/1000</f>
        <v>3056.3233507915352</v>
      </c>
      <c r="Z67" s="36">
        <f>Z15*$B67/1000</f>
        <v>4477.194737781907</v>
      </c>
      <c r="AA67" s="36">
        <f>AA15*$B67/1000</f>
        <v>5628.3905349965562</v>
      </c>
      <c r="AB67" s="36">
        <f>AB15*$B67/1000</f>
        <v>6567.9054929248832</v>
      </c>
      <c r="AC67" s="36">
        <f>AC15*$B67/1000</f>
        <v>7339.2356744339431</v>
      </c>
      <c r="AD67" s="37">
        <v>2900</v>
      </c>
      <c r="AE67" s="36">
        <f>AE15*$B67/1000</f>
        <v>4152.4241350412503</v>
      </c>
      <c r="AF67" s="36">
        <f>AF15*$B67/1000</f>
        <v>4833.8624532917356</v>
      </c>
      <c r="AG67" s="36">
        <f>AG15*$B67/1000</f>
        <v>5880.6676996254582</v>
      </c>
      <c r="AH67" s="36">
        <f>AH15*$B67/1000</f>
        <v>6370.723341260913</v>
      </c>
      <c r="AI67" s="37">
        <v>2900</v>
      </c>
      <c r="AJ67" s="36">
        <f>AJ15*$B67/1000</f>
        <v>4265.5138984955865</v>
      </c>
      <c r="AK67" s="36">
        <f>AK15*$B67/1000</f>
        <v>6478.0136296663077</v>
      </c>
      <c r="AL67" s="36">
        <f>AL15*$B67/1000</f>
        <v>8345.4445954250841</v>
      </c>
      <c r="AM67" s="36">
        <f>AM15*$B67/1000</f>
        <v>9798.2130951846284</v>
      </c>
      <c r="AN67" s="38">
        <f>AN15*$B67/1000</f>
        <v>10062.08920991141</v>
      </c>
    </row>
    <row r="68" spans="1:40" ht="15" customHeight="1" thickBot="1" x14ac:dyDescent="0.25">
      <c r="A68" s="47"/>
      <c r="B68" s="39"/>
      <c r="C68" s="40" t="s">
        <v>14</v>
      </c>
      <c r="D68" s="41">
        <f>D16*$B67/1000</f>
        <v>1244.6577483912004</v>
      </c>
      <c r="E68" s="41">
        <f>E16*$B67/1000</f>
        <v>1518.4824530372643</v>
      </c>
      <c r="F68" s="41">
        <f>F16*$B67/1000</f>
        <v>1715.7128347054083</v>
      </c>
      <c r="G68" s="41">
        <f>G16*$B67/1000</f>
        <v>1997.1969716492645</v>
      </c>
      <c r="H68" s="42"/>
      <c r="I68" s="41">
        <f>I16*$B67/1000</f>
        <v>1619.9699309830087</v>
      </c>
      <c r="J68" s="41">
        <f>J16*$B67/1000</f>
        <v>1991.4523974259205</v>
      </c>
      <c r="K68" s="41">
        <f>K16*$B67/1000</f>
        <v>2362.9348638688325</v>
      </c>
      <c r="L68" s="41">
        <f>L16*$B67/1000</f>
        <v>2743.9916206839848</v>
      </c>
      <c r="M68" s="42"/>
      <c r="N68" s="41">
        <f>N16*$B67/1000</f>
        <v>1675.5008151420006</v>
      </c>
      <c r="O68" s="41">
        <f>O16*$B67/1000</f>
        <v>2230.8096567319203</v>
      </c>
      <c r="P68" s="41">
        <f>P16*$B67/1000</f>
        <v>2757.3956272051209</v>
      </c>
      <c r="Q68" s="41">
        <f>Q16*$B67/1000</f>
        <v>3423.766237113025</v>
      </c>
      <c r="R68" s="41">
        <f>R16*$B67/1000</f>
        <v>3571.210308845521</v>
      </c>
      <c r="S68" s="42"/>
      <c r="T68" s="41">
        <f>T16*$B67/1000</f>
        <v>1888.0500614057282</v>
      </c>
      <c r="U68" s="41">
        <f>U16*$B67/1000</f>
        <v>2336.1268508265607</v>
      </c>
      <c r="V68" s="41">
        <f>V16*$B67/1000</f>
        <v>2872.2871116720012</v>
      </c>
      <c r="W68" s="41">
        <f>W16*$B67/1000</f>
        <v>3209.3021327748488</v>
      </c>
      <c r="X68" s="42"/>
      <c r="Y68" s="41">
        <f>Y16*$B67/1000</f>
        <v>2018.2604104681925</v>
      </c>
      <c r="Z68" s="41">
        <f>Z16*$B67/1000</f>
        <v>2956.5408669477129</v>
      </c>
      <c r="AA68" s="41">
        <f>AA16*$B67/1000</f>
        <v>3716.7395225035689</v>
      </c>
      <c r="AB68" s="41">
        <f>AB16*$B67/1000</f>
        <v>4337.1535386247206</v>
      </c>
      <c r="AC68" s="41">
        <f>AC16*$B67/1000</f>
        <v>4846.5057864278888</v>
      </c>
      <c r="AD68" s="42"/>
      <c r="AE68" s="41">
        <f>AE16*$B67/1000</f>
        <v>2742.0767626095367</v>
      </c>
      <c r="AF68" s="41">
        <f>AF16*$B67/1000</f>
        <v>3192.0684101048168</v>
      </c>
      <c r="AG68" s="41">
        <f>AG16*$B67/1000</f>
        <v>3883.332174980545</v>
      </c>
      <c r="AH68" s="41">
        <f>AH16*$B67/1000</f>
        <v>4206.9431895622574</v>
      </c>
      <c r="AI68" s="42"/>
      <c r="AJ68" s="41">
        <f>AJ16*$B67/1000</f>
        <v>2816.7562275130085</v>
      </c>
      <c r="AK68" s="41">
        <f>AK16*$B67/1000</f>
        <v>4277.792938316833</v>
      </c>
      <c r="AL68" s="41">
        <f>AL16*$B67/1000</f>
        <v>5510.9615382613456</v>
      </c>
      <c r="AM68" s="41">
        <f>AM16*$B67/1000</f>
        <v>6470.3054335597926</v>
      </c>
      <c r="AN68" s="43">
        <f>AN16*$B67/1000</f>
        <v>6644.5575183345618</v>
      </c>
    </row>
    <row r="69" spans="1:40" ht="15" customHeight="1" x14ac:dyDescent="0.2">
      <c r="A69" s="47"/>
      <c r="B69" s="34">
        <v>3000</v>
      </c>
      <c r="C69" s="35" t="s">
        <v>14</v>
      </c>
      <c r="D69" s="36">
        <f>D15*$B69/1000</f>
        <v>1949.8235078333746</v>
      </c>
      <c r="E69" s="36">
        <f>E15*$B69/1000</f>
        <v>2378.784679556717</v>
      </c>
      <c r="F69" s="36">
        <f>F15*$B69/1000</f>
        <v>2687.7567123364674</v>
      </c>
      <c r="G69" s="36">
        <f>G15*$B69/1000</f>
        <v>3128.7167979541691</v>
      </c>
      <c r="H69" s="37">
        <v>3000</v>
      </c>
      <c r="I69" s="36">
        <f>I15*$B69/1000</f>
        <v>2537.7702886569768</v>
      </c>
      <c r="J69" s="36">
        <f>J15*$B69/1000</f>
        <v>3119.7176125333999</v>
      </c>
      <c r="K69" s="36">
        <f>K15*$B69/1000</f>
        <v>3701.6649364098225</v>
      </c>
      <c r="L69" s="36">
        <f>L15*$B69/1000</f>
        <v>4298.6109026541935</v>
      </c>
      <c r="M69" s="37">
        <v>3000</v>
      </c>
      <c r="N69" s="36">
        <f>N15*$B69/1000</f>
        <v>2624.7624143910812</v>
      </c>
      <c r="O69" s="36">
        <f>O15*$B69/1000</f>
        <v>3494.6836717321253</v>
      </c>
      <c r="P69" s="36">
        <f>P15*$B69/1000</f>
        <v>4319.6090019693229</v>
      </c>
      <c r="Q69" s="36">
        <f>Q15*$B69/1000</f>
        <v>5363.5145107785756</v>
      </c>
      <c r="R69" s="36">
        <f>R15*$B69/1000</f>
        <v>5594.4936032449905</v>
      </c>
      <c r="S69" s="37">
        <v>3000</v>
      </c>
      <c r="T69" s="36">
        <f>T15*$B69/1000</f>
        <v>2957.7322749595501</v>
      </c>
      <c r="U69" s="36">
        <f>U15*$B69/1000</f>
        <v>3659.6687377795652</v>
      </c>
      <c r="V69" s="36">
        <f>V15*$B69/1000</f>
        <v>4499.5927103847107</v>
      </c>
      <c r="W69" s="36">
        <f>W15*$B69/1000</f>
        <v>5027.5449217365167</v>
      </c>
      <c r="X69" s="37">
        <v>3000</v>
      </c>
      <c r="Y69" s="36">
        <f>Y15*$B69/1000</f>
        <v>3161.7138111636568</v>
      </c>
      <c r="Z69" s="36">
        <f>Z15*$B69/1000</f>
        <v>4631.5807632226615</v>
      </c>
      <c r="AA69" s="36">
        <f>AA15*$B69/1000</f>
        <v>5822.4729672378162</v>
      </c>
      <c r="AB69" s="36">
        <f>AB15*$B69/1000</f>
        <v>6794.3849926809135</v>
      </c>
      <c r="AC69" s="36">
        <f>AC15*$B69/1000</f>
        <v>7592.312766655803</v>
      </c>
      <c r="AD69" s="37">
        <v>3000</v>
      </c>
      <c r="AE69" s="36">
        <f>AE15*$B69/1000</f>
        <v>4295.6111741806035</v>
      </c>
      <c r="AF69" s="36">
        <f>AF15*$B69/1000</f>
        <v>5000.5473654742091</v>
      </c>
      <c r="AG69" s="36">
        <f>AG15*$B69/1000</f>
        <v>6083.4493444401296</v>
      </c>
      <c r="AH69" s="36">
        <f>AH15*$B69/1000</f>
        <v>6590.4034564768062</v>
      </c>
      <c r="AI69" s="37">
        <v>3000</v>
      </c>
      <c r="AJ69" s="36">
        <f>AJ15*$B69/1000</f>
        <v>4412.6005846506068</v>
      </c>
      <c r="AK69" s="36">
        <f>AK15*$B69/1000</f>
        <v>6701.3934099996295</v>
      </c>
      <c r="AL69" s="36">
        <f>AL15*$B69/1000</f>
        <v>8633.2185469914657</v>
      </c>
      <c r="AM69" s="36">
        <f>AM15*$B69/1000</f>
        <v>10136.082512259958</v>
      </c>
      <c r="AN69" s="38">
        <f>AN15*$B69/1000</f>
        <v>10409.057803356631</v>
      </c>
    </row>
    <row r="70" spans="1:40" ht="15" customHeight="1" thickBot="1" x14ac:dyDescent="0.25">
      <c r="A70" s="47"/>
      <c r="B70" s="39"/>
      <c r="C70" s="40" t="s">
        <v>14</v>
      </c>
      <c r="D70" s="41">
        <f>D16*$B69/1000</f>
        <v>1287.5769810943452</v>
      </c>
      <c r="E70" s="41">
        <f>E16*$B69/1000</f>
        <v>1570.8439169351009</v>
      </c>
      <c r="F70" s="41">
        <f>F16*$B69/1000</f>
        <v>1774.8753462469742</v>
      </c>
      <c r="G70" s="41">
        <f>G16*$B69/1000</f>
        <v>2066.0658327406186</v>
      </c>
      <c r="H70" s="42"/>
      <c r="I70" s="41">
        <f>I16*$B69/1000</f>
        <v>1675.830963085871</v>
      </c>
      <c r="J70" s="41">
        <f>J16*$B69/1000</f>
        <v>2060.123169750952</v>
      </c>
      <c r="K70" s="41">
        <f>K16*$B69/1000</f>
        <v>2444.4153764160337</v>
      </c>
      <c r="L70" s="41">
        <f>L16*$B69/1000</f>
        <v>2838.6120213972254</v>
      </c>
      <c r="M70" s="42"/>
      <c r="N70" s="41">
        <f>N16*$B69/1000</f>
        <v>1733.2767053193108</v>
      </c>
      <c r="O70" s="41">
        <f>O16*$B69/1000</f>
        <v>2307.7341276537109</v>
      </c>
      <c r="P70" s="41">
        <f>P16*$B69/1000</f>
        <v>2852.47823503978</v>
      </c>
      <c r="Q70" s="41">
        <f>Q16*$B69/1000</f>
        <v>3541.8271418410604</v>
      </c>
      <c r="R70" s="41">
        <f>R16*$B69/1000</f>
        <v>3694.3554919091598</v>
      </c>
      <c r="S70" s="42"/>
      <c r="T70" s="41">
        <f>T16*$B69/1000</f>
        <v>1953.1552359369605</v>
      </c>
      <c r="U70" s="41">
        <f>U16*$B69/1000</f>
        <v>2416.682949130925</v>
      </c>
      <c r="V70" s="41">
        <f>V16*$B69/1000</f>
        <v>2971.3314948331044</v>
      </c>
      <c r="W70" s="41">
        <f>W16*$B69/1000</f>
        <v>3319.9677235601889</v>
      </c>
      <c r="X70" s="42"/>
      <c r="Y70" s="41">
        <f>Y16*$B69/1000</f>
        <v>2087.8555970360612</v>
      </c>
      <c r="Z70" s="41">
        <f>Z16*$B69/1000</f>
        <v>3058.4905520148754</v>
      </c>
      <c r="AA70" s="41">
        <f>AA16*$B69/1000</f>
        <v>3844.9029543140368</v>
      </c>
      <c r="AB70" s="41">
        <f>AB16*$B69/1000</f>
        <v>4486.7105571979873</v>
      </c>
      <c r="AC70" s="41">
        <f>AC16*$B69/1000</f>
        <v>5013.6266756150571</v>
      </c>
      <c r="AD70" s="42"/>
      <c r="AE70" s="41">
        <f>AE16*$B69/1000</f>
        <v>2836.6311337340035</v>
      </c>
      <c r="AF70" s="41">
        <f>AF16*$B69/1000</f>
        <v>3302.1397345911896</v>
      </c>
      <c r="AG70" s="41">
        <f>AG16*$B69/1000</f>
        <v>4017.2401810143569</v>
      </c>
      <c r="AH70" s="41">
        <f>AH16*$B69/1000</f>
        <v>4352.0101960988868</v>
      </c>
      <c r="AI70" s="42"/>
      <c r="AJ70" s="41">
        <f>AJ16*$B69/1000</f>
        <v>2913.8857525996641</v>
      </c>
      <c r="AK70" s="41">
        <f>AK16*$B69/1000</f>
        <v>4425.3030396381027</v>
      </c>
      <c r="AL70" s="41">
        <f>AL16*$B69/1000</f>
        <v>5700.9946947531162</v>
      </c>
      <c r="AM70" s="41">
        <f>AM16*$B69/1000</f>
        <v>6693.4194140273721</v>
      </c>
      <c r="AN70" s="43">
        <f>AN16*$B69/1000</f>
        <v>6873.6801913805812</v>
      </c>
    </row>
  </sheetData>
  <mergeCells count="197">
    <mergeCell ref="H59:H60"/>
    <mergeCell ref="H61:H62"/>
    <mergeCell ref="H63:H64"/>
    <mergeCell ref="H65:H66"/>
    <mergeCell ref="H67:H68"/>
    <mergeCell ref="H69:H70"/>
    <mergeCell ref="H47:H48"/>
    <mergeCell ref="H49:H50"/>
    <mergeCell ref="H51:H52"/>
    <mergeCell ref="H53:H54"/>
    <mergeCell ref="H55:H56"/>
    <mergeCell ref="H57:H58"/>
    <mergeCell ref="H35:H36"/>
    <mergeCell ref="H37:H38"/>
    <mergeCell ref="H39:H40"/>
    <mergeCell ref="H41:H42"/>
    <mergeCell ref="H43:H44"/>
    <mergeCell ref="H45:H46"/>
    <mergeCell ref="AI69:AI70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AI57:AI58"/>
    <mergeCell ref="AI59:AI60"/>
    <mergeCell ref="AI61:AI62"/>
    <mergeCell ref="AI63:AI64"/>
    <mergeCell ref="AI65:AI66"/>
    <mergeCell ref="AI67:AI68"/>
    <mergeCell ref="AI45:AI46"/>
    <mergeCell ref="AI47:AI48"/>
    <mergeCell ref="AI49:AI50"/>
    <mergeCell ref="AI51:AI52"/>
    <mergeCell ref="AI53:AI54"/>
    <mergeCell ref="AI55:AI56"/>
    <mergeCell ref="AI33:AI34"/>
    <mergeCell ref="AI35:AI36"/>
    <mergeCell ref="AI37:AI38"/>
    <mergeCell ref="AI39:AI40"/>
    <mergeCell ref="AI41:AI42"/>
    <mergeCell ref="AI43:AI44"/>
    <mergeCell ref="AD67:AD68"/>
    <mergeCell ref="AD69:AD70"/>
    <mergeCell ref="AI17:AI18"/>
    <mergeCell ref="AI19:AI20"/>
    <mergeCell ref="AI21:AI22"/>
    <mergeCell ref="AI23:AI24"/>
    <mergeCell ref="AI25:AI26"/>
    <mergeCell ref="AI27:AI28"/>
    <mergeCell ref="AI29:AI30"/>
    <mergeCell ref="AI31:AI32"/>
    <mergeCell ref="AD55:AD56"/>
    <mergeCell ref="AD57:AD58"/>
    <mergeCell ref="AD59:AD60"/>
    <mergeCell ref="AD61:AD62"/>
    <mergeCell ref="AD63:AD64"/>
    <mergeCell ref="AD65:AD66"/>
    <mergeCell ref="AD43:AD44"/>
    <mergeCell ref="AD45:AD46"/>
    <mergeCell ref="AD47:AD48"/>
    <mergeCell ref="AD49:AD50"/>
    <mergeCell ref="AD51:AD52"/>
    <mergeCell ref="AD53:AD54"/>
    <mergeCell ref="AD31:AD32"/>
    <mergeCell ref="AD33:AD34"/>
    <mergeCell ref="AD35:AD36"/>
    <mergeCell ref="AD37:AD38"/>
    <mergeCell ref="AD39:AD40"/>
    <mergeCell ref="AD41:AD42"/>
    <mergeCell ref="X65:X66"/>
    <mergeCell ref="X67:X68"/>
    <mergeCell ref="X69:X70"/>
    <mergeCell ref="AD17:AD18"/>
    <mergeCell ref="AD19:AD20"/>
    <mergeCell ref="AD21:AD22"/>
    <mergeCell ref="AD23:AD24"/>
    <mergeCell ref="AD25:AD26"/>
    <mergeCell ref="AD27:AD28"/>
    <mergeCell ref="AD29:AD30"/>
    <mergeCell ref="X53:X54"/>
    <mergeCell ref="X55:X56"/>
    <mergeCell ref="X57:X58"/>
    <mergeCell ref="X59:X60"/>
    <mergeCell ref="X61:X62"/>
    <mergeCell ref="X63:X64"/>
    <mergeCell ref="X41:X42"/>
    <mergeCell ref="X43:X44"/>
    <mergeCell ref="X45:X46"/>
    <mergeCell ref="X47:X48"/>
    <mergeCell ref="X49:X50"/>
    <mergeCell ref="X51:X52"/>
    <mergeCell ref="X29:X30"/>
    <mergeCell ref="X31:X32"/>
    <mergeCell ref="X33:X34"/>
    <mergeCell ref="X35:X36"/>
    <mergeCell ref="X37:X38"/>
    <mergeCell ref="X39:X40"/>
    <mergeCell ref="S67:S68"/>
    <mergeCell ref="S69:S70"/>
    <mergeCell ref="X17:X18"/>
    <mergeCell ref="X19:X20"/>
    <mergeCell ref="X21:X22"/>
    <mergeCell ref="X23:X24"/>
    <mergeCell ref="X25:X26"/>
    <mergeCell ref="X27:X28"/>
    <mergeCell ref="S55:S56"/>
    <mergeCell ref="S57:S58"/>
    <mergeCell ref="S59:S60"/>
    <mergeCell ref="S61:S62"/>
    <mergeCell ref="S63:S64"/>
    <mergeCell ref="S65:S66"/>
    <mergeCell ref="S43:S44"/>
    <mergeCell ref="S45:S46"/>
    <mergeCell ref="S47:S48"/>
    <mergeCell ref="S49:S50"/>
    <mergeCell ref="S51:S52"/>
    <mergeCell ref="S53:S54"/>
    <mergeCell ref="S31:S32"/>
    <mergeCell ref="S33:S34"/>
    <mergeCell ref="S35:S36"/>
    <mergeCell ref="S37:S38"/>
    <mergeCell ref="S39:S40"/>
    <mergeCell ref="S41:S42"/>
    <mergeCell ref="M65:M66"/>
    <mergeCell ref="M67:M68"/>
    <mergeCell ref="M69:M70"/>
    <mergeCell ref="S17:S18"/>
    <mergeCell ref="S19:S20"/>
    <mergeCell ref="S21:S22"/>
    <mergeCell ref="S23:S24"/>
    <mergeCell ref="S25:S26"/>
    <mergeCell ref="S27:S28"/>
    <mergeCell ref="S29:S30"/>
    <mergeCell ref="M53:M54"/>
    <mergeCell ref="M55:M56"/>
    <mergeCell ref="M57:M58"/>
    <mergeCell ref="M59:M60"/>
    <mergeCell ref="M61:M62"/>
    <mergeCell ref="M63:M64"/>
    <mergeCell ref="M41:M42"/>
    <mergeCell ref="M43:M44"/>
    <mergeCell ref="M45:M46"/>
    <mergeCell ref="M47:M48"/>
    <mergeCell ref="M49:M50"/>
    <mergeCell ref="M51:M52"/>
    <mergeCell ref="M29:M30"/>
    <mergeCell ref="M31:M32"/>
    <mergeCell ref="M33:M34"/>
    <mergeCell ref="M35:M36"/>
    <mergeCell ref="M37:M38"/>
    <mergeCell ref="M39:M40"/>
    <mergeCell ref="M17:M18"/>
    <mergeCell ref="M19:M20"/>
    <mergeCell ref="M21:M22"/>
    <mergeCell ref="M23:M24"/>
    <mergeCell ref="M25:M26"/>
    <mergeCell ref="M27:M28"/>
    <mergeCell ref="B61:B62"/>
    <mergeCell ref="B63:B64"/>
    <mergeCell ref="B65:B66"/>
    <mergeCell ref="B67:B68"/>
    <mergeCell ref="B69:B70"/>
    <mergeCell ref="B31:B32"/>
    <mergeCell ref="B33:B34"/>
    <mergeCell ref="B35:B36"/>
    <mergeCell ref="B37:B38"/>
    <mergeCell ref="B41:B42"/>
    <mergeCell ref="B43:B44"/>
    <mergeCell ref="A17:A70"/>
    <mergeCell ref="B17:B18"/>
    <mergeCell ref="B19:B20"/>
    <mergeCell ref="B21:B22"/>
    <mergeCell ref="B23:B24"/>
    <mergeCell ref="B25:B26"/>
    <mergeCell ref="B53:B54"/>
    <mergeCell ref="B55:B56"/>
    <mergeCell ref="B57:B58"/>
    <mergeCell ref="B59:B60"/>
    <mergeCell ref="B45:B46"/>
    <mergeCell ref="B47:B48"/>
    <mergeCell ref="B49:B50"/>
    <mergeCell ref="B51:B52"/>
    <mergeCell ref="B39:B40"/>
    <mergeCell ref="B27:B28"/>
    <mergeCell ref="B29:B30"/>
    <mergeCell ref="AJ13:AN13"/>
    <mergeCell ref="D13:G13"/>
    <mergeCell ref="I13:L13"/>
    <mergeCell ref="T13:W13"/>
    <mergeCell ref="Y13:AC13"/>
    <mergeCell ref="AE13:AH13"/>
    <mergeCell ref="N13:R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workbookViewId="0">
      <selection activeCell="M15" sqref="M15"/>
    </sheetView>
  </sheetViews>
  <sheetFormatPr baseColWidth="10" defaultColWidth="8.83203125" defaultRowHeight="15" x14ac:dyDescent="0.2"/>
  <cols>
    <col min="1" max="1" width="30.83203125" customWidth="1"/>
    <col min="2" max="4" width="8.6640625" customWidth="1"/>
    <col min="5" max="6" width="9" customWidth="1"/>
    <col min="8" max="9" width="9" customWidth="1"/>
    <col min="12" max="13" width="9" customWidth="1"/>
  </cols>
  <sheetData>
    <row r="1" spans="1:15" ht="22" customHeight="1" x14ac:dyDescent="0.2">
      <c r="A1" s="26" t="s">
        <v>20</v>
      </c>
    </row>
    <row r="2" spans="1:15" x14ac:dyDescent="0.2">
      <c r="A2" s="52" t="s">
        <v>21</v>
      </c>
    </row>
    <row r="3" spans="1:15" ht="20" thickBot="1" x14ac:dyDescent="0.3">
      <c r="B3" s="25" t="s">
        <v>0</v>
      </c>
      <c r="H3" s="24" t="s">
        <v>1</v>
      </c>
    </row>
    <row r="4" spans="1:15" ht="65" x14ac:dyDescent="0.2">
      <c r="B4" s="29" t="s">
        <v>2</v>
      </c>
      <c r="C4" s="30" t="s">
        <v>3</v>
      </c>
      <c r="D4" s="30" t="s">
        <v>4</v>
      </c>
      <c r="E4" s="30" t="s">
        <v>16</v>
      </c>
      <c r="F4" s="31" t="s">
        <v>17</v>
      </c>
      <c r="H4" s="8" t="s">
        <v>2</v>
      </c>
      <c r="I4" s="9" t="s">
        <v>3</v>
      </c>
      <c r="J4" s="9" t="s">
        <v>4</v>
      </c>
      <c r="K4" s="30" t="s">
        <v>16</v>
      </c>
      <c r="L4" s="31" t="s">
        <v>17</v>
      </c>
    </row>
    <row r="5" spans="1:15" x14ac:dyDescent="0.2">
      <c r="B5" s="19" t="s">
        <v>5</v>
      </c>
      <c r="C5" s="18" t="s">
        <v>6</v>
      </c>
      <c r="D5" s="18" t="s">
        <v>7</v>
      </c>
      <c r="E5" s="54" t="s">
        <v>30</v>
      </c>
      <c r="F5" s="55" t="s">
        <v>31</v>
      </c>
      <c r="H5" s="13" t="s">
        <v>5</v>
      </c>
      <c r="I5" s="14" t="s">
        <v>6</v>
      </c>
      <c r="J5" s="14" t="s">
        <v>7</v>
      </c>
      <c r="K5" s="54" t="s">
        <v>30</v>
      </c>
      <c r="L5" s="55" t="s">
        <v>31</v>
      </c>
    </row>
    <row r="6" spans="1:15" x14ac:dyDescent="0.2">
      <c r="B6" s="10"/>
      <c r="C6" s="11"/>
      <c r="D6" s="11"/>
      <c r="E6" s="11"/>
      <c r="F6" s="12"/>
      <c r="H6" s="10"/>
      <c r="I6" s="11"/>
      <c r="J6" s="11"/>
      <c r="K6" s="11"/>
      <c r="L6" s="12"/>
      <c r="O6" s="27" t="s">
        <v>15</v>
      </c>
    </row>
    <row r="7" spans="1:15" ht="16" thickBot="1" x14ac:dyDescent="0.25">
      <c r="B7" s="20">
        <v>105</v>
      </c>
      <c r="C7" s="21">
        <v>75</v>
      </c>
      <c r="D7" s="21">
        <v>20</v>
      </c>
      <c r="E7" s="22">
        <f>(B7+C7)/2-D7</f>
        <v>70</v>
      </c>
      <c r="F7" s="23">
        <f>(B7-C7)/(LN((B7-D7)/(C7-D7)))</f>
        <v>68.915126618372213</v>
      </c>
      <c r="H7" s="16">
        <v>75</v>
      </c>
      <c r="I7" s="17">
        <v>65</v>
      </c>
      <c r="J7" s="17">
        <v>20</v>
      </c>
      <c r="K7" s="56">
        <f>(H7+I7)/2-J7</f>
        <v>50</v>
      </c>
      <c r="L7" s="57">
        <f>(H7-I7)/(LN((H7-J7)/(I7-J7)))</f>
        <v>49.83288654563971</v>
      </c>
      <c r="O7" s="1">
        <v>68.92</v>
      </c>
    </row>
    <row r="9" spans="1:15" x14ac:dyDescent="0.2">
      <c r="C9" s="53" t="s">
        <v>32</v>
      </c>
    </row>
    <row r="11" spans="1:15" x14ac:dyDescent="0.2">
      <c r="A11" s="45" t="s">
        <v>8</v>
      </c>
      <c r="D11" s="1">
        <v>1.28</v>
      </c>
      <c r="E11" s="1">
        <v>1.28</v>
      </c>
      <c r="G11" s="1">
        <v>1.28</v>
      </c>
      <c r="H11" s="1">
        <v>1.28</v>
      </c>
      <c r="J11" s="1">
        <v>1.28</v>
      </c>
      <c r="K11" s="1">
        <v>1.28</v>
      </c>
    </row>
    <row r="12" spans="1:15" x14ac:dyDescent="0.2">
      <c r="A12" s="45" t="s">
        <v>29</v>
      </c>
      <c r="D12" s="2">
        <v>650</v>
      </c>
      <c r="E12" s="2">
        <v>896</v>
      </c>
      <c r="G12" s="2">
        <v>986</v>
      </c>
      <c r="H12" s="2">
        <v>1500</v>
      </c>
      <c r="J12" s="2">
        <v>1432</v>
      </c>
      <c r="K12" s="2">
        <v>2028</v>
      </c>
    </row>
    <row r="13" spans="1:15" x14ac:dyDescent="0.2">
      <c r="A13" s="44" t="s">
        <v>9</v>
      </c>
      <c r="D13" s="5" t="s">
        <v>22</v>
      </c>
      <c r="E13" s="6"/>
      <c r="G13" s="5" t="s">
        <v>25</v>
      </c>
      <c r="H13" s="7"/>
      <c r="J13" s="5" t="s">
        <v>27</v>
      </c>
      <c r="K13" s="7"/>
    </row>
    <row r="14" spans="1:15" x14ac:dyDescent="0.2">
      <c r="A14" s="44" t="s">
        <v>10</v>
      </c>
      <c r="D14" s="3">
        <v>300</v>
      </c>
      <c r="E14" s="3">
        <v>500</v>
      </c>
      <c r="G14" s="3">
        <v>300</v>
      </c>
      <c r="H14" s="3">
        <v>500</v>
      </c>
      <c r="J14" s="3">
        <v>300</v>
      </c>
      <c r="K14" s="3">
        <v>500</v>
      </c>
    </row>
    <row r="15" spans="1:15" x14ac:dyDescent="0.2">
      <c r="A15" s="45" t="s">
        <v>11</v>
      </c>
      <c r="D15" s="4">
        <f>D12*EXP(LN($F$7/$O$7)*D11)</f>
        <v>649.94116927779157</v>
      </c>
      <c r="E15" s="4">
        <f>E12*EXP(LN($F$7/$O$7)*E11)</f>
        <v>895.91890411215581</v>
      </c>
      <c r="G15" s="4">
        <f>G12*EXP(LN($F$7/$O$7)*G11)</f>
        <v>985.91075831985006</v>
      </c>
      <c r="H15" s="4">
        <f>H12*EXP(LN($F$7/$O$7)*H11)</f>
        <v>1499.8642367949037</v>
      </c>
      <c r="J15" s="4">
        <f>J12*EXP(LN($F$7/$O$7)*J11)</f>
        <v>1431.8703913935346</v>
      </c>
      <c r="K15" s="4">
        <f>K12*EXP(LN($F$7/$O$7)*K11)</f>
        <v>2027.8164481467097</v>
      </c>
    </row>
    <row r="16" spans="1:15" ht="16" thickBot="1" x14ac:dyDescent="0.25">
      <c r="A16" s="45" t="s">
        <v>12</v>
      </c>
      <c r="D16" s="33">
        <f>D12*EXP(LN($L$7/$O$7)*D11)</f>
        <v>429.19232703144837</v>
      </c>
      <c r="E16" s="33">
        <f>E12*EXP(LN($L$7/$O$7)*E11)</f>
        <v>591.62511541565812</v>
      </c>
      <c r="G16" s="33">
        <f>G12*EXP(LN($L$7/$O$7)*G11)</f>
        <v>651.05174531232012</v>
      </c>
      <c r="H16" s="33">
        <f>H12*EXP(LN($L$7/$O$7)*H11)</f>
        <v>990.44383161103474</v>
      </c>
      <c r="J16" s="33">
        <f>J12*EXP(LN($L$7/$O$7)*J11)</f>
        <v>945.54371124466786</v>
      </c>
      <c r="K16" s="33">
        <f>K12*EXP(LN($L$7/$O$7)*K11)</f>
        <v>1339.080060338119</v>
      </c>
    </row>
    <row r="17" spans="1:11" ht="15" customHeight="1" x14ac:dyDescent="0.2">
      <c r="A17" s="46" t="s">
        <v>13</v>
      </c>
      <c r="B17" s="58">
        <v>400</v>
      </c>
      <c r="C17" s="59" t="s">
        <v>14</v>
      </c>
      <c r="D17" s="36">
        <f>D15*$B17/1000</f>
        <v>259.97646771111664</v>
      </c>
      <c r="E17" s="36">
        <f>E15*$B17/1000</f>
        <v>358.36756164486235</v>
      </c>
      <c r="F17" s="62">
        <v>400</v>
      </c>
      <c r="G17" s="36">
        <f>G15*$B17/1000</f>
        <v>394.36430332793998</v>
      </c>
      <c r="H17" s="36">
        <f>H15*$B17/1000</f>
        <v>599.94569471796149</v>
      </c>
      <c r="I17" s="62">
        <v>400</v>
      </c>
      <c r="J17" s="36">
        <f>J15*$B17/1000</f>
        <v>572.74815655741384</v>
      </c>
      <c r="K17" s="38">
        <f>K15*$B17/1000</f>
        <v>811.12657925868382</v>
      </c>
    </row>
    <row r="18" spans="1:11" ht="15" customHeight="1" thickBot="1" x14ac:dyDescent="0.25">
      <c r="A18" s="47"/>
      <c r="B18" s="60"/>
      <c r="C18" s="61" t="s">
        <v>14</v>
      </c>
      <c r="D18" s="41">
        <f>D16*$B17/1000</f>
        <v>171.67693081257934</v>
      </c>
      <c r="E18" s="41">
        <f>E16*$B17/1000</f>
        <v>236.65004616626325</v>
      </c>
      <c r="F18" s="63"/>
      <c r="G18" s="41">
        <f>G16*$B17/1000</f>
        <v>260.42069812492804</v>
      </c>
      <c r="H18" s="41">
        <f>H16*$B17/1000</f>
        <v>396.17753264441387</v>
      </c>
      <c r="I18" s="63"/>
      <c r="J18" s="41">
        <f>J16*$B17/1000</f>
        <v>378.21748449786713</v>
      </c>
      <c r="K18" s="43">
        <f>K16*$B17/1000</f>
        <v>535.63202413524755</v>
      </c>
    </row>
    <row r="19" spans="1:11" ht="15" customHeight="1" x14ac:dyDescent="0.2">
      <c r="A19" s="47"/>
      <c r="B19" s="58">
        <v>500</v>
      </c>
      <c r="C19" s="59" t="s">
        <v>14</v>
      </c>
      <c r="D19" s="36">
        <f>D15*$B19/1000</f>
        <v>324.97058463889573</v>
      </c>
      <c r="E19" s="36">
        <f>E15*$B19/1000</f>
        <v>447.95945205607791</v>
      </c>
      <c r="F19" s="62">
        <v>500</v>
      </c>
      <c r="G19" s="36">
        <f>G15*$B19/1000</f>
        <v>492.95537915992503</v>
      </c>
      <c r="H19" s="36">
        <f>H15*$B19/1000</f>
        <v>749.93211839745186</v>
      </c>
      <c r="I19" s="62">
        <v>500</v>
      </c>
      <c r="J19" s="36">
        <f>J15*$B19/1000</f>
        <v>715.93519569676732</v>
      </c>
      <c r="K19" s="38">
        <f>K15*$B19/1000</f>
        <v>1013.9082240733549</v>
      </c>
    </row>
    <row r="20" spans="1:11" ht="15" customHeight="1" thickBot="1" x14ac:dyDescent="0.25">
      <c r="A20" s="47"/>
      <c r="B20" s="60"/>
      <c r="C20" s="61" t="s">
        <v>14</v>
      </c>
      <c r="D20" s="41">
        <f>D16*$B19/1000</f>
        <v>214.59616351572419</v>
      </c>
      <c r="E20" s="41">
        <f>E16*$B19/1000</f>
        <v>295.81255770782906</v>
      </c>
      <c r="F20" s="63"/>
      <c r="G20" s="41">
        <f>G16*$B19/1000</f>
        <v>325.52587265616006</v>
      </c>
      <c r="H20" s="41">
        <f>H16*$B19/1000</f>
        <v>495.22191580551737</v>
      </c>
      <c r="I20" s="63"/>
      <c r="J20" s="41">
        <f>J16*$B19/1000</f>
        <v>472.77185562233393</v>
      </c>
      <c r="K20" s="43">
        <f>K16*$B19/1000</f>
        <v>669.54003016905949</v>
      </c>
    </row>
    <row r="21" spans="1:11" ht="15" customHeight="1" x14ac:dyDescent="0.2">
      <c r="A21" s="47"/>
      <c r="B21" s="58">
        <v>600</v>
      </c>
      <c r="C21" s="59" t="s">
        <v>14</v>
      </c>
      <c r="D21" s="36">
        <f>D15*$B21/1000</f>
        <v>389.96470156667493</v>
      </c>
      <c r="E21" s="36">
        <f>E15*$B21/1000</f>
        <v>537.55134246729347</v>
      </c>
      <c r="F21" s="62">
        <v>600</v>
      </c>
      <c r="G21" s="36">
        <f>G15*$B21/1000</f>
        <v>591.54645499190997</v>
      </c>
      <c r="H21" s="36">
        <f>H15*$B21/1000</f>
        <v>899.91854207694223</v>
      </c>
      <c r="I21" s="62">
        <v>600</v>
      </c>
      <c r="J21" s="36">
        <f>J15*$B21/1000</f>
        <v>859.1222348361207</v>
      </c>
      <c r="K21" s="38">
        <f>K15*$B21/1000</f>
        <v>1216.6898688880258</v>
      </c>
    </row>
    <row r="22" spans="1:11" ht="15" customHeight="1" thickBot="1" x14ac:dyDescent="0.25">
      <c r="A22" s="47"/>
      <c r="B22" s="60"/>
      <c r="C22" s="61" t="s">
        <v>14</v>
      </c>
      <c r="D22" s="41">
        <f>D16*$B21/1000</f>
        <v>257.515396218869</v>
      </c>
      <c r="E22" s="41">
        <f>E16*$B21/1000</f>
        <v>354.97506924939489</v>
      </c>
      <c r="F22" s="63"/>
      <c r="G22" s="41">
        <f>G16*$B21/1000</f>
        <v>390.63104718739208</v>
      </c>
      <c r="H22" s="41">
        <f>H16*$B21/1000</f>
        <v>594.26629896662087</v>
      </c>
      <c r="I22" s="63"/>
      <c r="J22" s="41">
        <f>J16*$B21/1000</f>
        <v>567.32622674680067</v>
      </c>
      <c r="K22" s="43">
        <f>K16*$B21/1000</f>
        <v>803.44803620287132</v>
      </c>
    </row>
    <row r="23" spans="1:11" ht="15" customHeight="1" x14ac:dyDescent="0.2">
      <c r="A23" s="47"/>
      <c r="B23" s="58">
        <v>700</v>
      </c>
      <c r="C23" s="59" t="s">
        <v>14</v>
      </c>
      <c r="D23" s="36">
        <f>D15*$B23/1000</f>
        <v>454.95881849445408</v>
      </c>
      <c r="E23" s="36">
        <f>E15*$B23/1000</f>
        <v>627.14323287850914</v>
      </c>
      <c r="F23" s="62">
        <v>700</v>
      </c>
      <c r="G23" s="36">
        <f>G15*$B23/1000</f>
        <v>690.13753082389496</v>
      </c>
      <c r="H23" s="36">
        <f>H15*$B23/1000</f>
        <v>1049.9049657564326</v>
      </c>
      <c r="I23" s="62">
        <v>700</v>
      </c>
      <c r="J23" s="36">
        <f>J15*$B23/1000</f>
        <v>1002.3092739754743</v>
      </c>
      <c r="K23" s="38">
        <f>K15*$B23/1000</f>
        <v>1419.4715137026969</v>
      </c>
    </row>
    <row r="24" spans="1:11" ht="15" customHeight="1" thickBot="1" x14ac:dyDescent="0.25">
      <c r="A24" s="47"/>
      <c r="B24" s="60"/>
      <c r="C24" s="61" t="s">
        <v>14</v>
      </c>
      <c r="D24" s="41">
        <f>D16*$B23/1000</f>
        <v>300.43462892201387</v>
      </c>
      <c r="E24" s="41">
        <f>E16*$B23/1000</f>
        <v>414.13758079096067</v>
      </c>
      <c r="F24" s="63"/>
      <c r="G24" s="41">
        <f>G16*$B23/1000</f>
        <v>455.73622171862405</v>
      </c>
      <c r="H24" s="41">
        <f>H16*$B23/1000</f>
        <v>693.31068212772425</v>
      </c>
      <c r="I24" s="63"/>
      <c r="J24" s="41">
        <f>J16*$B23/1000</f>
        <v>661.88059787126747</v>
      </c>
      <c r="K24" s="43">
        <f>K16*$B23/1000</f>
        <v>937.35604223668327</v>
      </c>
    </row>
    <row r="25" spans="1:11" ht="15" customHeight="1" x14ac:dyDescent="0.2">
      <c r="A25" s="47"/>
      <c r="B25" s="58">
        <v>800</v>
      </c>
      <c r="C25" s="59" t="s">
        <v>14</v>
      </c>
      <c r="D25" s="36">
        <f>D15*$B25/1000</f>
        <v>519.95293542223328</v>
      </c>
      <c r="E25" s="36">
        <f>E15*$B25/1000</f>
        <v>716.7351232897247</v>
      </c>
      <c r="F25" s="62">
        <v>800</v>
      </c>
      <c r="G25" s="36">
        <f>G15*$B25/1000</f>
        <v>788.72860665587996</v>
      </c>
      <c r="H25" s="36">
        <f>H15*$B25/1000</f>
        <v>1199.891389435923</v>
      </c>
      <c r="I25" s="62">
        <v>800</v>
      </c>
      <c r="J25" s="36">
        <f>J15*$B25/1000</f>
        <v>1145.4963131148277</v>
      </c>
      <c r="K25" s="38">
        <f>K15*$B25/1000</f>
        <v>1622.2531585173676</v>
      </c>
    </row>
    <row r="26" spans="1:11" ht="15" customHeight="1" thickBot="1" x14ac:dyDescent="0.25">
      <c r="A26" s="47"/>
      <c r="B26" s="60"/>
      <c r="C26" s="61" t="s">
        <v>14</v>
      </c>
      <c r="D26" s="41">
        <f>D16*$B25/1000</f>
        <v>343.35386162515869</v>
      </c>
      <c r="E26" s="41">
        <f>E16*$B25/1000</f>
        <v>473.3000923325265</v>
      </c>
      <c r="F26" s="63"/>
      <c r="G26" s="41">
        <f>G16*$B25/1000</f>
        <v>520.84139624985607</v>
      </c>
      <c r="H26" s="41">
        <f>H16*$B25/1000</f>
        <v>792.35506528882775</v>
      </c>
      <c r="I26" s="63"/>
      <c r="J26" s="41">
        <f>J16*$B25/1000</f>
        <v>756.43496899573427</v>
      </c>
      <c r="K26" s="43">
        <f>K16*$B25/1000</f>
        <v>1071.2640482704951</v>
      </c>
    </row>
    <row r="27" spans="1:11" ht="15" customHeight="1" x14ac:dyDescent="0.2">
      <c r="A27" s="47"/>
      <c r="B27" s="58">
        <v>900</v>
      </c>
      <c r="C27" s="59" t="s">
        <v>14</v>
      </c>
      <c r="D27" s="36">
        <f>D15*$B27/1000</f>
        <v>584.94705235001243</v>
      </c>
      <c r="E27" s="36">
        <f>E15*$B27/1000</f>
        <v>806.32701370094014</v>
      </c>
      <c r="F27" s="62">
        <v>900</v>
      </c>
      <c r="G27" s="36">
        <f>G15*$B27/1000</f>
        <v>887.31968248786507</v>
      </c>
      <c r="H27" s="36">
        <f>H15*$B27/1000</f>
        <v>1349.8778131154133</v>
      </c>
      <c r="I27" s="62">
        <v>900</v>
      </c>
      <c r="J27" s="36">
        <f>J15*$B27/1000</f>
        <v>1288.6833522541813</v>
      </c>
      <c r="K27" s="38">
        <f>K15*$B27/1000</f>
        <v>1825.0348033320388</v>
      </c>
    </row>
    <row r="28" spans="1:11" ht="15" customHeight="1" thickBot="1" x14ac:dyDescent="0.25">
      <c r="A28" s="47"/>
      <c r="B28" s="60"/>
      <c r="C28" s="61" t="s">
        <v>14</v>
      </c>
      <c r="D28" s="41">
        <f>D16*$B27/1000</f>
        <v>386.27309432830356</v>
      </c>
      <c r="E28" s="41">
        <f>E16*$B27/1000</f>
        <v>532.46260387409234</v>
      </c>
      <c r="F28" s="63"/>
      <c r="G28" s="41">
        <f>G16*$B27/1000</f>
        <v>585.9465707810881</v>
      </c>
      <c r="H28" s="41">
        <f>H16*$B27/1000</f>
        <v>891.39944844993124</v>
      </c>
      <c r="I28" s="63"/>
      <c r="J28" s="41">
        <f>J16*$B27/1000</f>
        <v>850.98934012020106</v>
      </c>
      <c r="K28" s="43">
        <f>K16*$B27/1000</f>
        <v>1205.172054304307</v>
      </c>
    </row>
    <row r="29" spans="1:11" ht="15" customHeight="1" x14ac:dyDescent="0.2">
      <c r="A29" s="47"/>
      <c r="B29" s="58">
        <v>1000</v>
      </c>
      <c r="C29" s="59" t="s">
        <v>14</v>
      </c>
      <c r="D29" s="36">
        <f>D15*$B29/1000</f>
        <v>649.94116927779146</v>
      </c>
      <c r="E29" s="36">
        <f>E15*$B29/1000</f>
        <v>895.91890411215581</v>
      </c>
      <c r="F29" s="62">
        <v>1000</v>
      </c>
      <c r="G29" s="36">
        <f>G15*$B29/1000</f>
        <v>985.91075831985006</v>
      </c>
      <c r="H29" s="36">
        <f>H15*$B29/1000</f>
        <v>1499.8642367949037</v>
      </c>
      <c r="I29" s="62">
        <v>1000</v>
      </c>
      <c r="J29" s="36">
        <f>J15*$B29/1000</f>
        <v>1431.8703913935346</v>
      </c>
      <c r="K29" s="38">
        <f>K15*$B29/1000</f>
        <v>2027.8164481467097</v>
      </c>
    </row>
    <row r="30" spans="1:11" ht="15" customHeight="1" thickBot="1" x14ac:dyDescent="0.25">
      <c r="A30" s="47"/>
      <c r="B30" s="60"/>
      <c r="C30" s="61" t="s">
        <v>14</v>
      </c>
      <c r="D30" s="41">
        <f>D16*$B29/1000</f>
        <v>429.19232703144837</v>
      </c>
      <c r="E30" s="41">
        <f>E16*$B29/1000</f>
        <v>591.62511541565812</v>
      </c>
      <c r="F30" s="63"/>
      <c r="G30" s="41">
        <f>G16*$B29/1000</f>
        <v>651.05174531232012</v>
      </c>
      <c r="H30" s="41">
        <f>H16*$B29/1000</f>
        <v>990.44383161103474</v>
      </c>
      <c r="I30" s="63"/>
      <c r="J30" s="41">
        <f>J16*$B29/1000</f>
        <v>945.54371124466786</v>
      </c>
      <c r="K30" s="43">
        <f>K16*$B29/1000</f>
        <v>1339.080060338119</v>
      </c>
    </row>
    <row r="31" spans="1:11" ht="15" customHeight="1" x14ac:dyDescent="0.2">
      <c r="A31" s="47"/>
      <c r="B31" s="58">
        <v>1100</v>
      </c>
      <c r="C31" s="59" t="s">
        <v>14</v>
      </c>
      <c r="D31" s="36">
        <f>D15*$B31/1000</f>
        <v>714.93528620557072</v>
      </c>
      <c r="E31" s="36">
        <f>E15*$B31/1000</f>
        <v>985.51079452337137</v>
      </c>
      <c r="F31" s="62">
        <v>1100</v>
      </c>
      <c r="G31" s="36">
        <f>G15*$B31/1000</f>
        <v>1084.5018341518353</v>
      </c>
      <c r="H31" s="36">
        <f>H15*$B31/1000</f>
        <v>1649.8506604743941</v>
      </c>
      <c r="I31" s="62">
        <v>1100</v>
      </c>
      <c r="J31" s="36">
        <f>J15*$B31/1000</f>
        <v>1575.057430532888</v>
      </c>
      <c r="K31" s="38">
        <f>K15*$B31/1000</f>
        <v>2230.5980929613806</v>
      </c>
    </row>
    <row r="32" spans="1:11" ht="15" customHeight="1" thickBot="1" x14ac:dyDescent="0.25">
      <c r="A32" s="47"/>
      <c r="B32" s="60"/>
      <c r="C32" s="61" t="s">
        <v>14</v>
      </c>
      <c r="D32" s="41">
        <f>D16*$B31/1000</f>
        <v>472.11155973459319</v>
      </c>
      <c r="E32" s="41">
        <f>E16*$B31/1000</f>
        <v>650.78762695722401</v>
      </c>
      <c r="F32" s="63"/>
      <c r="G32" s="41">
        <f>G16*$B31/1000</f>
        <v>716.15691984355215</v>
      </c>
      <c r="H32" s="41">
        <f>H16*$B31/1000</f>
        <v>1089.4882147721382</v>
      </c>
      <c r="I32" s="63"/>
      <c r="J32" s="41">
        <f>J16*$B31/1000</f>
        <v>1040.0980823691345</v>
      </c>
      <c r="K32" s="43">
        <f>K16*$B31/1000</f>
        <v>1472.9880663719309</v>
      </c>
    </row>
    <row r="33" spans="1:11" ht="15" customHeight="1" x14ac:dyDescent="0.2">
      <c r="A33" s="47"/>
      <c r="B33" s="58">
        <v>1200</v>
      </c>
      <c r="C33" s="59" t="s">
        <v>14</v>
      </c>
      <c r="D33" s="36">
        <f>D15*$B33/1000</f>
        <v>779.92940313334987</v>
      </c>
      <c r="E33" s="36">
        <f>E15*$B33/1000</f>
        <v>1075.1026849345869</v>
      </c>
      <c r="F33" s="62">
        <v>1200</v>
      </c>
      <c r="G33" s="36">
        <f>G15*$B33/1000</f>
        <v>1183.0929099838199</v>
      </c>
      <c r="H33" s="36">
        <f>H15*$B33/1000</f>
        <v>1799.8370841538845</v>
      </c>
      <c r="I33" s="62">
        <v>1200</v>
      </c>
      <c r="J33" s="36">
        <f>J15*$B33/1000</f>
        <v>1718.2444696722414</v>
      </c>
      <c r="K33" s="38">
        <f>K15*$B33/1000</f>
        <v>2433.3797377760516</v>
      </c>
    </row>
    <row r="34" spans="1:11" ht="15" customHeight="1" thickBot="1" x14ac:dyDescent="0.25">
      <c r="A34" s="47"/>
      <c r="B34" s="60"/>
      <c r="C34" s="61" t="s">
        <v>14</v>
      </c>
      <c r="D34" s="41">
        <f>D16*$B33/1000</f>
        <v>515.030792437738</v>
      </c>
      <c r="E34" s="41">
        <f>E16*$B33/1000</f>
        <v>709.95013849878978</v>
      </c>
      <c r="F34" s="63"/>
      <c r="G34" s="41">
        <f>G16*$B33/1000</f>
        <v>781.26209437478417</v>
      </c>
      <c r="H34" s="41">
        <f>H16*$B33/1000</f>
        <v>1188.5325979332417</v>
      </c>
      <c r="I34" s="63"/>
      <c r="J34" s="41">
        <f>J16*$B33/1000</f>
        <v>1134.6524534936013</v>
      </c>
      <c r="K34" s="43">
        <f>K16*$B33/1000</f>
        <v>1606.8960724057426</v>
      </c>
    </row>
    <row r="35" spans="1:11" ht="15" customHeight="1" x14ac:dyDescent="0.2">
      <c r="A35" s="47"/>
      <c r="B35" s="58">
        <v>1300</v>
      </c>
      <c r="C35" s="59" t="s">
        <v>14</v>
      </c>
      <c r="D35" s="36">
        <f>D15*$B35/1000</f>
        <v>844.92352006112901</v>
      </c>
      <c r="E35" s="36">
        <f>E15*$B35/1000</f>
        <v>1164.6945753458026</v>
      </c>
      <c r="F35" s="62">
        <v>1300</v>
      </c>
      <c r="G35" s="36">
        <f>G15*$B35/1000</f>
        <v>1281.683985815805</v>
      </c>
      <c r="H35" s="36">
        <f>H15*$B35/1000</f>
        <v>1949.8235078333748</v>
      </c>
      <c r="I35" s="62">
        <v>1300</v>
      </c>
      <c r="J35" s="36">
        <f>J15*$B35/1000</f>
        <v>1861.4315088115952</v>
      </c>
      <c r="K35" s="38">
        <f>K15*$B35/1000</f>
        <v>2636.161382590723</v>
      </c>
    </row>
    <row r="36" spans="1:11" ht="15" customHeight="1" thickBot="1" x14ac:dyDescent="0.25">
      <c r="A36" s="47"/>
      <c r="B36" s="60"/>
      <c r="C36" s="61" t="s">
        <v>14</v>
      </c>
      <c r="D36" s="41">
        <f>D16*$B35/1000</f>
        <v>557.95002514088299</v>
      </c>
      <c r="E36" s="41">
        <f>E16*$B35/1000</f>
        <v>769.11265004035556</v>
      </c>
      <c r="F36" s="63"/>
      <c r="G36" s="41">
        <f>G16*$B35/1000</f>
        <v>846.36726890601608</v>
      </c>
      <c r="H36" s="41">
        <f>H16*$B35/1000</f>
        <v>1287.5769810943452</v>
      </c>
      <c r="I36" s="63"/>
      <c r="J36" s="41">
        <f>J16*$B35/1000</f>
        <v>1229.2068246180684</v>
      </c>
      <c r="K36" s="43">
        <f>K16*$B35/1000</f>
        <v>1740.8040784395546</v>
      </c>
    </row>
    <row r="37" spans="1:11" ht="15" customHeight="1" x14ac:dyDescent="0.2">
      <c r="A37" s="47"/>
      <c r="B37" s="58">
        <v>1400</v>
      </c>
      <c r="C37" s="59" t="s">
        <v>14</v>
      </c>
      <c r="D37" s="36">
        <f>D15*$B37/1000</f>
        <v>909.91763698890816</v>
      </c>
      <c r="E37" s="36">
        <f>E15*$B37/1000</f>
        <v>1254.2864657570183</v>
      </c>
      <c r="F37" s="62">
        <v>1400</v>
      </c>
      <c r="G37" s="36">
        <f>G15*$B37/1000</f>
        <v>1380.2750616477899</v>
      </c>
      <c r="H37" s="36">
        <f>H15*$B37/1000</f>
        <v>2099.8099315128652</v>
      </c>
      <c r="I37" s="62">
        <v>1400</v>
      </c>
      <c r="J37" s="36">
        <f>J15*$B37/1000</f>
        <v>2004.6185479509486</v>
      </c>
      <c r="K37" s="38">
        <f>K15*$B37/1000</f>
        <v>2838.9430274053939</v>
      </c>
    </row>
    <row r="38" spans="1:11" ht="15" customHeight="1" thickBot="1" x14ac:dyDescent="0.25">
      <c r="A38" s="47"/>
      <c r="B38" s="60"/>
      <c r="C38" s="61" t="s">
        <v>14</v>
      </c>
      <c r="D38" s="41">
        <f>D16*$B37/1000</f>
        <v>600.86925784402774</v>
      </c>
      <c r="E38" s="41">
        <f>E16*$B37/1000</f>
        <v>828.27516158192134</v>
      </c>
      <c r="F38" s="63"/>
      <c r="G38" s="41">
        <f>G16*$B37/1000</f>
        <v>911.4724434372481</v>
      </c>
      <c r="H38" s="41">
        <f>H16*$B37/1000</f>
        <v>1386.6213642554485</v>
      </c>
      <c r="I38" s="63"/>
      <c r="J38" s="41">
        <f>J16*$B37/1000</f>
        <v>1323.7611957425349</v>
      </c>
      <c r="K38" s="43">
        <f>K16*$B37/1000</f>
        <v>1874.7120844733665</v>
      </c>
    </row>
    <row r="39" spans="1:11" ht="15" customHeight="1" x14ac:dyDescent="0.2">
      <c r="A39" s="47"/>
      <c r="B39" s="58">
        <v>1600</v>
      </c>
      <c r="C39" s="59" t="s">
        <v>14</v>
      </c>
      <c r="D39" s="36">
        <f>D15*$B39/1000</f>
        <v>1039.9058708444666</v>
      </c>
      <c r="E39" s="36">
        <f>E15*$B39/1000</f>
        <v>1433.4702465794494</v>
      </c>
      <c r="F39" s="62">
        <v>1600</v>
      </c>
      <c r="G39" s="36">
        <f>G15*$B39/1000</f>
        <v>1577.4572133117599</v>
      </c>
      <c r="H39" s="36">
        <f>H15*$B39/1000</f>
        <v>2399.7827788718459</v>
      </c>
      <c r="I39" s="62">
        <v>1600</v>
      </c>
      <c r="J39" s="36">
        <f>J15*$B39/1000</f>
        <v>2290.9926262296553</v>
      </c>
      <c r="K39" s="38">
        <f>K15*$B39/1000</f>
        <v>3244.5063170347353</v>
      </c>
    </row>
    <row r="40" spans="1:11" ht="15" customHeight="1" thickBot="1" x14ac:dyDescent="0.25">
      <c r="A40" s="47"/>
      <c r="B40" s="60"/>
      <c r="C40" s="61" t="s">
        <v>14</v>
      </c>
      <c r="D40" s="41">
        <f>D16*$B39/1000</f>
        <v>686.70772325031737</v>
      </c>
      <c r="E40" s="41">
        <f>E16*$B39/1000</f>
        <v>946.60018466505301</v>
      </c>
      <c r="F40" s="63"/>
      <c r="G40" s="41">
        <f>G16*$B39/1000</f>
        <v>1041.6827924997121</v>
      </c>
      <c r="H40" s="41">
        <f>H16*$B39/1000</f>
        <v>1584.7101305776555</v>
      </c>
      <c r="I40" s="63"/>
      <c r="J40" s="41">
        <f>J16*$B39/1000</f>
        <v>1512.8699379914685</v>
      </c>
      <c r="K40" s="43">
        <f>K16*$B39/1000</f>
        <v>2142.5280965409902</v>
      </c>
    </row>
    <row r="41" spans="1:11" ht="15" customHeight="1" x14ac:dyDescent="0.2">
      <c r="A41" s="47"/>
      <c r="B41" s="58">
        <v>1800</v>
      </c>
      <c r="C41" s="59" t="s">
        <v>14</v>
      </c>
      <c r="D41" s="36">
        <f>D15*$B41/1000</f>
        <v>1169.8941047000249</v>
      </c>
      <c r="E41" s="36">
        <f>E15*$B41/1000</f>
        <v>1612.6540274018803</v>
      </c>
      <c r="F41" s="62">
        <v>1800</v>
      </c>
      <c r="G41" s="36">
        <f>G15*$B41/1000</f>
        <v>1774.6393649757301</v>
      </c>
      <c r="H41" s="36">
        <f>H15*$B41/1000</f>
        <v>2699.7556262308267</v>
      </c>
      <c r="I41" s="62">
        <v>1800</v>
      </c>
      <c r="J41" s="36">
        <f>J15*$B41/1000</f>
        <v>2577.3667045083625</v>
      </c>
      <c r="K41" s="38">
        <f>K15*$B41/1000</f>
        <v>3650.0696066640776</v>
      </c>
    </row>
    <row r="42" spans="1:11" ht="15" customHeight="1" thickBot="1" x14ac:dyDescent="0.25">
      <c r="A42" s="47"/>
      <c r="B42" s="60"/>
      <c r="C42" s="61" t="s">
        <v>14</v>
      </c>
      <c r="D42" s="41">
        <f>D16*$B41/1000</f>
        <v>772.54618865660711</v>
      </c>
      <c r="E42" s="41">
        <f>E16*$B41/1000</f>
        <v>1064.9252077481847</v>
      </c>
      <c r="F42" s="63"/>
      <c r="G42" s="41">
        <f>G16*$B41/1000</f>
        <v>1171.8931415621762</v>
      </c>
      <c r="H42" s="41">
        <f>H16*$B41/1000</f>
        <v>1782.7988968998625</v>
      </c>
      <c r="I42" s="63"/>
      <c r="J42" s="41">
        <f>J16*$B41/1000</f>
        <v>1701.9786802404021</v>
      </c>
      <c r="K42" s="43">
        <f>K16*$B41/1000</f>
        <v>2410.3441086086141</v>
      </c>
    </row>
    <row r="43" spans="1:11" ht="15" customHeight="1" x14ac:dyDescent="0.2">
      <c r="A43" s="47"/>
      <c r="B43" s="58">
        <v>2000</v>
      </c>
      <c r="C43" s="59" t="s">
        <v>14</v>
      </c>
      <c r="D43" s="36">
        <f>D15*$B43/1000</f>
        <v>1299.8823385555829</v>
      </c>
      <c r="E43" s="36">
        <f>E15*$B43/1000</f>
        <v>1791.8378082243116</v>
      </c>
      <c r="F43" s="62">
        <v>2000</v>
      </c>
      <c r="G43" s="36">
        <f>G15*$B43/1000</f>
        <v>1971.8215166397001</v>
      </c>
      <c r="H43" s="36">
        <f>H15*$B43/1000</f>
        <v>2999.7284735898074</v>
      </c>
      <c r="I43" s="62">
        <v>2000</v>
      </c>
      <c r="J43" s="36">
        <f>J15*$B43/1000</f>
        <v>2863.7407827870693</v>
      </c>
      <c r="K43" s="38">
        <f>K15*$B43/1000</f>
        <v>4055.6328962934194</v>
      </c>
    </row>
    <row r="44" spans="1:11" ht="15" customHeight="1" thickBot="1" x14ac:dyDescent="0.25">
      <c r="A44" s="47"/>
      <c r="B44" s="60"/>
      <c r="C44" s="61" t="s">
        <v>14</v>
      </c>
      <c r="D44" s="41">
        <f>D16*$B43/1000</f>
        <v>858.38465406289674</v>
      </c>
      <c r="E44" s="41">
        <f>E16*$B43/1000</f>
        <v>1183.2502308313162</v>
      </c>
      <c r="F44" s="63"/>
      <c r="G44" s="41">
        <f>G16*$B43/1000</f>
        <v>1302.1034906246402</v>
      </c>
      <c r="H44" s="41">
        <f>H16*$B43/1000</f>
        <v>1980.8876632220695</v>
      </c>
      <c r="I44" s="63"/>
      <c r="J44" s="41">
        <f>J16*$B43/1000</f>
        <v>1891.0874224893357</v>
      </c>
      <c r="K44" s="43">
        <f>K16*$B43/1000</f>
        <v>2678.160120676238</v>
      </c>
    </row>
  </sheetData>
  <mergeCells count="18">
    <mergeCell ref="G13:H13"/>
    <mergeCell ref="J13:K13"/>
    <mergeCell ref="B33:B34"/>
    <mergeCell ref="B37:B38"/>
    <mergeCell ref="B39:B40"/>
    <mergeCell ref="B41:B42"/>
    <mergeCell ref="B43:B44"/>
    <mergeCell ref="D13:E13"/>
    <mergeCell ref="A17:A44"/>
    <mergeCell ref="B17:B18"/>
    <mergeCell ref="B19:B20"/>
    <mergeCell ref="B21:B22"/>
    <mergeCell ref="B25:B26"/>
    <mergeCell ref="B27:B28"/>
    <mergeCell ref="B29:B30"/>
    <mergeCell ref="B31:B32"/>
    <mergeCell ref="B35:B36"/>
    <mergeCell ref="B23:B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Комфорт Профиль </vt:lpstr>
      <vt:lpstr>Комфорт 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Savelov Vladislav</cp:lastModifiedBy>
  <dcterms:created xsi:type="dcterms:W3CDTF">2026-05-05T07:50:38Z</dcterms:created>
  <dcterms:modified xsi:type="dcterms:W3CDTF">2026-05-05T09:47:22Z</dcterms:modified>
</cp:coreProperties>
</file>