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liseev.d\Desktop\"/>
    </mc:Choice>
  </mc:AlternateContent>
  <bookViews>
    <workbookView xWindow="0" yWindow="0" windowWidth="28800" windowHeight="12435"/>
  </bookViews>
  <sheets>
    <sheet name="Защита от протечек" sheetId="1" r:id="rId1"/>
  </sheets>
  <calcPr calcId="152511"/>
</workbook>
</file>

<file path=xl/calcChain.xml><?xml version="1.0" encoding="utf-8"?>
<calcChain xmlns="http://schemas.openxmlformats.org/spreadsheetml/2006/main">
  <c r="I35" i="1" l="1"/>
  <c r="H35" i="1"/>
  <c r="G35" i="1" l="1"/>
  <c r="F35" i="1"/>
  <c r="E35" i="1"/>
</calcChain>
</file>

<file path=xl/sharedStrings.xml><?xml version="1.0" encoding="utf-8"?>
<sst xmlns="http://schemas.openxmlformats.org/spreadsheetml/2006/main" count="138" uniqueCount="99">
  <si>
    <t>Технические характеристики</t>
  </si>
  <si>
    <t>Модель</t>
  </si>
  <si>
    <t>РРЦ (руб.)</t>
  </si>
  <si>
    <t>Гарантия</t>
  </si>
  <si>
    <t>Надежность</t>
  </si>
  <si>
    <t>Ед. изм.</t>
  </si>
  <si>
    <t>лет</t>
  </si>
  <si>
    <t>бар</t>
  </si>
  <si>
    <t>°С</t>
  </si>
  <si>
    <t xml:space="preserve">Neptun Bugatti Base </t>
  </si>
  <si>
    <t xml:space="preserve">Neptun PROFI Base </t>
  </si>
  <si>
    <t xml:space="preserve">Neptun Aquacontrol </t>
  </si>
  <si>
    <t>шт</t>
  </si>
  <si>
    <t>Потребляемая мощность</t>
  </si>
  <si>
    <t>Вт</t>
  </si>
  <si>
    <t xml:space="preserve">Время срабатывания </t>
  </si>
  <si>
    <t>сек</t>
  </si>
  <si>
    <t xml:space="preserve">Макс. количество датчиков </t>
  </si>
  <si>
    <t xml:space="preserve">Макс. количество кранов </t>
  </si>
  <si>
    <t>20</t>
  </si>
  <si>
    <t>6</t>
  </si>
  <si>
    <t>Степень защиты</t>
  </si>
  <si>
    <t>IP54</t>
  </si>
  <si>
    <t>Шаровой кран с электроприводом</t>
  </si>
  <si>
    <t>Условное нормативное давление, PN</t>
  </si>
  <si>
    <t xml:space="preserve">Макс. температура рабочей среды </t>
  </si>
  <si>
    <t>Материал корпуса</t>
  </si>
  <si>
    <t>IP64</t>
  </si>
  <si>
    <t xml:space="preserve">латунь CW617N </t>
  </si>
  <si>
    <t>Диаметр условного прохода</t>
  </si>
  <si>
    <t>дюйм</t>
  </si>
  <si>
    <t>от 1/2" до 1"</t>
  </si>
  <si>
    <t>нерж. Сталь</t>
  </si>
  <si>
    <t>от 1/2" до 11/4"</t>
  </si>
  <si>
    <t>Датчики</t>
  </si>
  <si>
    <t>Подходящий тип датчика</t>
  </si>
  <si>
    <t>SW007</t>
  </si>
  <si>
    <t>SW005</t>
  </si>
  <si>
    <t>м</t>
  </si>
  <si>
    <t>2, 5, 10, 15 или 20м</t>
  </si>
  <si>
    <t>2м</t>
  </si>
  <si>
    <t>Макс. удаление от контроллера</t>
  </si>
  <si>
    <t>500м</t>
  </si>
  <si>
    <t>4</t>
  </si>
  <si>
    <t>Количество кранов в комплекте</t>
  </si>
  <si>
    <t>6 лет</t>
  </si>
  <si>
    <t>4 года</t>
  </si>
  <si>
    <t>Цена, для клиентов категории А (руб.)</t>
  </si>
  <si>
    <t>Размер скидки для клиентов категории А</t>
  </si>
  <si>
    <t xml:space="preserve">Цена за комплект диаметром 1/2" </t>
  </si>
  <si>
    <t>IP65</t>
  </si>
  <si>
    <t>«Аквасторож Классика»</t>
  </si>
  <si>
    <t>6м</t>
  </si>
  <si>
    <t>«Аквасторож Эксперт+»</t>
  </si>
  <si>
    <t>латунь никел.</t>
  </si>
  <si>
    <t>2 и 4м</t>
  </si>
  <si>
    <t>IP45</t>
  </si>
  <si>
    <t>100м</t>
  </si>
  <si>
    <t>2 года</t>
  </si>
  <si>
    <t xml:space="preserve">Основные харакеристики модуля управления </t>
  </si>
  <si>
    <t>120°С</t>
  </si>
  <si>
    <t>90°С</t>
  </si>
  <si>
    <t>Длина соединительного провода</t>
  </si>
  <si>
    <t>Производитель электропривода</t>
  </si>
  <si>
    <t>Россия</t>
  </si>
  <si>
    <t>Китай</t>
  </si>
  <si>
    <t>Индикация работы</t>
  </si>
  <si>
    <t>световое и звуковое оповещение об аварии</t>
  </si>
  <si>
    <t>световая индикация, урезанный функционал</t>
  </si>
  <si>
    <t>Gidrolock Standard Bugatti</t>
  </si>
  <si>
    <t>Количество проводных датчиков в комплекте</t>
  </si>
  <si>
    <t>WSP</t>
  </si>
  <si>
    <t>3м</t>
  </si>
  <si>
    <t>10 лет</t>
  </si>
  <si>
    <t>Gidrоlock Standard G-LocK</t>
  </si>
  <si>
    <t>Автоповорот крана (защита от закисания)</t>
  </si>
  <si>
    <t>1 раз в месяц</t>
  </si>
  <si>
    <t>2 раза в месяц</t>
  </si>
  <si>
    <t>200</t>
  </si>
  <si>
    <t>латунь, никел.</t>
  </si>
  <si>
    <t>Производитель кранов</t>
  </si>
  <si>
    <t>Италия</t>
  </si>
  <si>
    <t>Степень защиты электропривода</t>
  </si>
  <si>
    <t xml:space="preserve">Длина провода </t>
  </si>
  <si>
    <t>3, 5 или 10м</t>
  </si>
  <si>
    <t>?</t>
  </si>
  <si>
    <t>3 года</t>
  </si>
  <si>
    <t>Комплект системы защиты от протечек, 230В, с двумя кранами 1/2" и стандартным модулем и проводными датчиками</t>
  </si>
  <si>
    <t>8</t>
  </si>
  <si>
    <t>нет данных</t>
  </si>
  <si>
    <t>Латунь C3710</t>
  </si>
  <si>
    <t>ДВ-01</t>
  </si>
  <si>
    <t>задаётся пользователем</t>
  </si>
  <si>
    <t>30м</t>
  </si>
  <si>
    <t>Рейтинг на Яндекс Маркет</t>
  </si>
  <si>
    <t>SpyHeat ТРИТОН 15-002</t>
  </si>
  <si>
    <t>Категория товара</t>
  </si>
  <si>
    <t>Бюджетный</t>
  </si>
  <si>
    <t>Оптимальный выбор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</si>
</sst>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₽&quot;"/>
  </numFmts>
  <fonts count="10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0" tint="-0.499984740745262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2"/>
      <color rgb="FF7030A0"/>
      <name val="Calibri"/>
      <family val="2"/>
      <charset val="204"/>
      <scheme val="minor"/>
    </font>
    <font>
      <b/>
      <sz val="11"/>
      <color rgb="FF7030A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25">
    <xf numFmtId="0" fontId="0" fillId="0" borderId="0" xfId="0"/>
    <xf numFmtId="0" fontId="0" fillId="0" borderId="0" xfId="0" applyAlignment="1">
      <alignment vertical="center"/>
    </xf>
    <xf numFmtId="164" fontId="3" fillId="0" borderId="1" xfId="0" applyNumberFormat="1" applyFont="1" applyBorder="1" applyAlignment="1">
      <alignment horizontal="center" vertical="center"/>
    </xf>
    <xf numFmtId="0" fontId="2" fillId="2" borderId="4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/>
    <xf numFmtId="49" fontId="0" fillId="0" borderId="1" xfId="0" applyNumberFormat="1" applyBorder="1" applyAlignment="1">
      <alignment horizontal="center" vertical="center"/>
    </xf>
    <xf numFmtId="0" fontId="0" fillId="3" borderId="4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0" fontId="0" fillId="0" borderId="5" xfId="0" applyBorder="1"/>
    <xf numFmtId="0" fontId="4" fillId="3" borderId="4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2" fillId="2" borderId="4" xfId="0" applyFont="1" applyFill="1" applyBorder="1" applyAlignment="1">
      <alignment horizontal="left" vertical="center"/>
    </xf>
    <xf numFmtId="0" fontId="0" fillId="0" borderId="3" xfId="0" applyBorder="1" applyAlignment="1"/>
    <xf numFmtId="0" fontId="0" fillId="3" borderId="1" xfId="0" applyFont="1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0" fillId="0" borderId="1" xfId="0" applyBorder="1"/>
    <xf numFmtId="0" fontId="0" fillId="0" borderId="2" xfId="0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0" fillId="0" borderId="2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2" xfId="0" applyFont="1" applyBorder="1" applyAlignment="1">
      <alignment vertical="center"/>
    </xf>
    <xf numFmtId="0" fontId="0" fillId="0" borderId="4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164" fontId="1" fillId="3" borderId="5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164" fontId="7" fillId="0" borderId="1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 wrapText="1"/>
    </xf>
    <xf numFmtId="49" fontId="0" fillId="0" borderId="2" xfId="0" applyNumberFormat="1" applyBorder="1" applyAlignment="1">
      <alignment horizontal="center" vertical="center" wrapText="1"/>
    </xf>
    <xf numFmtId="0" fontId="0" fillId="3" borderId="2" xfId="0" applyFont="1" applyFill="1" applyBorder="1" applyAlignment="1">
      <alignment horizontal="center" vertical="center" wrapText="1"/>
    </xf>
    <xf numFmtId="0" fontId="0" fillId="3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9" fontId="0" fillId="0" borderId="2" xfId="0" applyNumberFormat="1" applyFont="1" applyBorder="1" applyAlignment="1">
      <alignment horizontal="center" vertical="center" wrapText="1"/>
    </xf>
    <xf numFmtId="49" fontId="0" fillId="0" borderId="4" xfId="0" applyNumberFormat="1" applyFont="1" applyBorder="1" applyAlignment="1">
      <alignment horizontal="center" vertical="center"/>
    </xf>
    <xf numFmtId="49" fontId="0" fillId="0" borderId="3" xfId="0" applyNumberFormat="1" applyFon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9" fontId="1" fillId="0" borderId="2" xfId="0" applyNumberFormat="1" applyFont="1" applyBorder="1" applyAlignment="1">
      <alignment horizontal="center" vertical="center"/>
    </xf>
    <xf numFmtId="9" fontId="1" fillId="0" borderId="3" xfId="0" applyNumberFormat="1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2" xfId="0" applyFont="1" applyBorder="1" applyAlignment="1">
      <alignment horizontal="left" vertical="center"/>
    </xf>
    <xf numFmtId="0" fontId="0" fillId="0" borderId="4" xfId="0" applyFont="1" applyBorder="1" applyAlignment="1">
      <alignment horizontal="left" vertical="center"/>
    </xf>
    <xf numFmtId="0" fontId="0" fillId="0" borderId="3" xfId="0" applyFont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3" borderId="2" xfId="0" applyFont="1" applyFill="1" applyBorder="1" applyAlignment="1">
      <alignment horizontal="left" vertical="center"/>
    </xf>
    <xf numFmtId="0" fontId="0" fillId="3" borderId="4" xfId="0" applyFont="1" applyFill="1" applyBorder="1" applyAlignment="1">
      <alignment horizontal="left" vertical="center"/>
    </xf>
    <xf numFmtId="0" fontId="0" fillId="3" borderId="3" xfId="0" applyFont="1" applyFill="1" applyBorder="1" applyAlignment="1">
      <alignment horizontal="left" vertical="center"/>
    </xf>
    <xf numFmtId="0" fontId="0" fillId="2" borderId="2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9" fontId="1" fillId="0" borderId="4" xfId="0" applyNumberFormat="1" applyFont="1" applyBorder="1" applyAlignment="1">
      <alignment horizontal="center" vertical="center"/>
    </xf>
    <xf numFmtId="49" fontId="0" fillId="0" borderId="2" xfId="0" applyNumberFormat="1" applyFont="1" applyBorder="1" applyAlignment="1">
      <alignment horizontal="center" vertical="center"/>
    </xf>
    <xf numFmtId="0" fontId="0" fillId="3" borderId="3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vertical="center"/>
    </xf>
    <xf numFmtId="0" fontId="0" fillId="0" borderId="4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49" fontId="5" fillId="0" borderId="2" xfId="0" applyNumberFormat="1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49" fontId="0" fillId="0" borderId="4" xfId="0" applyNumberFormat="1" applyFont="1" applyBorder="1" applyAlignment="1">
      <alignment horizontal="center" vertical="center" wrapText="1"/>
    </xf>
    <xf numFmtId="49" fontId="0" fillId="0" borderId="3" xfId="0" applyNumberFormat="1" applyFont="1" applyBorder="1" applyAlignment="1">
      <alignment horizontal="center" vertical="center" wrapText="1"/>
    </xf>
    <xf numFmtId="49" fontId="0" fillId="0" borderId="2" xfId="0" applyNumberFormat="1" applyBorder="1" applyAlignment="1">
      <alignment horizontal="center" vertical="center" wrapText="1"/>
    </xf>
    <xf numFmtId="49" fontId="0" fillId="0" borderId="3" xfId="0" applyNumberFormat="1" applyBorder="1" applyAlignment="1">
      <alignment horizontal="center" vertical="center" wrapText="1"/>
    </xf>
    <xf numFmtId="49" fontId="5" fillId="3" borderId="2" xfId="0" applyNumberFormat="1" applyFont="1" applyFill="1" applyBorder="1" applyAlignment="1">
      <alignment horizontal="center" vertical="center"/>
    </xf>
    <xf numFmtId="49" fontId="5" fillId="3" borderId="3" xfId="0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64" fontId="1" fillId="3" borderId="2" xfId="0" applyNumberFormat="1" applyFont="1" applyFill="1" applyBorder="1" applyAlignment="1">
      <alignment horizontal="center" vertical="center"/>
    </xf>
    <xf numFmtId="164" fontId="1" fillId="3" borderId="3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742950</xdr:colOff>
      <xdr:row>1</xdr:row>
      <xdr:rowOff>9525</xdr:rowOff>
    </xdr:from>
    <xdr:to>
      <xdr:col>6</xdr:col>
      <xdr:colOff>28414</xdr:colOff>
      <xdr:row>1</xdr:row>
      <xdr:rowOff>400001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0" y="200025"/>
          <a:ext cx="1285714" cy="390476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</xdr:row>
      <xdr:rowOff>47626</xdr:rowOff>
    </xdr:from>
    <xdr:to>
      <xdr:col>5</xdr:col>
      <xdr:colOff>828675</xdr:colOff>
      <xdr:row>2</xdr:row>
      <xdr:rowOff>690600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33925" y="676276"/>
          <a:ext cx="704850" cy="642974"/>
        </a:xfrm>
        <a:prstGeom prst="rect">
          <a:avLst/>
        </a:prstGeom>
      </xdr:spPr>
    </xdr:pic>
    <xdr:clientData/>
  </xdr:twoCellAnchor>
  <xdr:twoCellAnchor editAs="oneCell">
    <xdr:from>
      <xdr:col>4</xdr:col>
      <xdr:colOff>171449</xdr:colOff>
      <xdr:row>2</xdr:row>
      <xdr:rowOff>9526</xdr:rowOff>
    </xdr:from>
    <xdr:to>
      <xdr:col>4</xdr:col>
      <xdr:colOff>838200</xdr:colOff>
      <xdr:row>2</xdr:row>
      <xdr:rowOff>737570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09999" y="638176"/>
          <a:ext cx="666751" cy="728044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161925</xdr:colOff>
      <xdr:row>2</xdr:row>
      <xdr:rowOff>38100</xdr:rowOff>
    </xdr:from>
    <xdr:to>
      <xdr:col>6</xdr:col>
      <xdr:colOff>800100</xdr:colOff>
      <xdr:row>2</xdr:row>
      <xdr:rowOff>745579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43575" y="666750"/>
          <a:ext cx="638175" cy="707479"/>
        </a:xfrm>
        <a:prstGeom prst="rect">
          <a:avLst/>
        </a:prstGeom>
      </xdr:spPr>
    </xdr:pic>
    <xdr:clientData/>
  </xdr:twoCellAnchor>
  <xdr:twoCellAnchor editAs="oneCell">
    <xdr:from>
      <xdr:col>7</xdr:col>
      <xdr:colOff>276225</xdr:colOff>
      <xdr:row>1</xdr:row>
      <xdr:rowOff>19050</xdr:rowOff>
    </xdr:from>
    <xdr:to>
      <xdr:col>8</xdr:col>
      <xdr:colOff>723900</xdr:colOff>
      <xdr:row>1</xdr:row>
      <xdr:rowOff>432417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15150" y="209550"/>
          <a:ext cx="1419225" cy="413367"/>
        </a:xfrm>
        <a:prstGeom prst="rect">
          <a:avLst/>
        </a:prstGeom>
      </xdr:spPr>
    </xdr:pic>
    <xdr:clientData/>
  </xdr:twoCellAnchor>
  <xdr:twoCellAnchor editAs="oneCell">
    <xdr:from>
      <xdr:col>7</xdr:col>
      <xdr:colOff>581026</xdr:colOff>
      <xdr:row>2</xdr:row>
      <xdr:rowOff>9526</xdr:rowOff>
    </xdr:from>
    <xdr:to>
      <xdr:col>8</xdr:col>
      <xdr:colOff>352426</xdr:colOff>
      <xdr:row>2</xdr:row>
      <xdr:rowOff>740428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19951" y="638176"/>
          <a:ext cx="742950" cy="730902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171451</xdr:colOff>
      <xdr:row>2</xdr:row>
      <xdr:rowOff>9527</xdr:rowOff>
    </xdr:from>
    <xdr:to>
      <xdr:col>10</xdr:col>
      <xdr:colOff>876300</xdr:colOff>
      <xdr:row>2</xdr:row>
      <xdr:rowOff>753963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820276" y="638177"/>
          <a:ext cx="704849" cy="744436"/>
        </a:xfrm>
        <a:prstGeom prst="rect">
          <a:avLst/>
        </a:prstGeom>
      </xdr:spPr>
    </xdr:pic>
    <xdr:clientData/>
  </xdr:twoCellAnchor>
  <xdr:twoCellAnchor editAs="oneCell">
    <xdr:from>
      <xdr:col>9</xdr:col>
      <xdr:colOff>352426</xdr:colOff>
      <xdr:row>1</xdr:row>
      <xdr:rowOff>28575</xdr:rowOff>
    </xdr:from>
    <xdr:to>
      <xdr:col>10</xdr:col>
      <xdr:colOff>619126</xdr:colOff>
      <xdr:row>1</xdr:row>
      <xdr:rowOff>415720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934451" y="219075"/>
          <a:ext cx="1333500" cy="387145"/>
        </a:xfrm>
        <a:prstGeom prst="rect">
          <a:avLst/>
        </a:prstGeom>
      </xdr:spPr>
    </xdr:pic>
    <xdr:clientData/>
  </xdr:twoCellAnchor>
  <xdr:twoCellAnchor editAs="oneCell">
    <xdr:from>
      <xdr:col>9</xdr:col>
      <xdr:colOff>200025</xdr:colOff>
      <xdr:row>2</xdr:row>
      <xdr:rowOff>9525</xdr:rowOff>
    </xdr:from>
    <xdr:to>
      <xdr:col>9</xdr:col>
      <xdr:colOff>914400</xdr:colOff>
      <xdr:row>2</xdr:row>
      <xdr:rowOff>759668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782050" y="638175"/>
          <a:ext cx="714375" cy="750143"/>
        </a:xfrm>
        <a:prstGeom prst="rect">
          <a:avLst/>
        </a:prstGeom>
      </xdr:spPr>
    </xdr:pic>
    <xdr:clientData/>
  </xdr:twoCellAnchor>
  <xdr:twoCellAnchor editAs="oneCell">
    <xdr:from>
      <xdr:col>11</xdr:col>
      <xdr:colOff>209550</xdr:colOff>
      <xdr:row>1</xdr:row>
      <xdr:rowOff>9526</xdr:rowOff>
    </xdr:from>
    <xdr:to>
      <xdr:col>11</xdr:col>
      <xdr:colOff>862853</xdr:colOff>
      <xdr:row>1</xdr:row>
      <xdr:rowOff>428626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925175" y="200026"/>
          <a:ext cx="653303" cy="4191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2</xdr:row>
      <xdr:rowOff>19050</xdr:rowOff>
    </xdr:from>
    <xdr:to>
      <xdr:col>11</xdr:col>
      <xdr:colOff>1009650</xdr:colOff>
      <xdr:row>2</xdr:row>
      <xdr:rowOff>766320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91825" y="647700"/>
          <a:ext cx="933450" cy="7472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6"/>
  <sheetViews>
    <sheetView tabSelected="1" topLeftCell="A13" workbookViewId="0">
      <selection activeCell="P31" sqref="P31"/>
    </sheetView>
  </sheetViews>
  <sheetFormatPr defaultRowHeight="15" x14ac:dyDescent="0.25"/>
  <cols>
    <col min="1" max="2" width="13.42578125" customWidth="1"/>
    <col min="3" max="3" width="18" customWidth="1"/>
    <col min="4" max="4" width="9.7109375" customWidth="1"/>
    <col min="5" max="7" width="15" customWidth="1"/>
    <col min="8" max="9" width="14.5703125" customWidth="1"/>
    <col min="10" max="11" width="16" customWidth="1"/>
    <col min="12" max="12" width="15.7109375" customWidth="1"/>
  </cols>
  <sheetData>
    <row r="2" spans="1:12" ht="34.5" customHeight="1" x14ac:dyDescent="0.25">
      <c r="A2" s="74" t="s">
        <v>0</v>
      </c>
      <c r="B2" s="74"/>
      <c r="C2" s="74"/>
      <c r="D2" s="72" t="s">
        <v>5</v>
      </c>
      <c r="E2" s="76"/>
      <c r="F2" s="78"/>
      <c r="G2" s="77"/>
      <c r="H2" s="76"/>
      <c r="I2" s="77"/>
      <c r="J2" s="76"/>
      <c r="K2" s="77"/>
      <c r="L2" s="20"/>
    </row>
    <row r="3" spans="1:12" ht="60.75" customHeight="1" x14ac:dyDescent="0.25">
      <c r="A3" s="74"/>
      <c r="B3" s="74"/>
      <c r="C3" s="74"/>
      <c r="D3" s="73"/>
      <c r="E3" s="24"/>
      <c r="F3" s="35"/>
      <c r="G3" s="10"/>
      <c r="H3" s="76"/>
      <c r="I3" s="77"/>
      <c r="J3" s="26"/>
      <c r="K3" s="10"/>
      <c r="L3" s="16"/>
    </row>
    <row r="4" spans="1:12" s="1" customFormat="1" ht="30.75" customHeight="1" x14ac:dyDescent="0.25">
      <c r="A4" s="75" t="s">
        <v>1</v>
      </c>
      <c r="B4" s="75"/>
      <c r="C4" s="75"/>
      <c r="D4" s="4"/>
      <c r="E4" s="9" t="s">
        <v>9</v>
      </c>
      <c r="F4" s="9" t="s">
        <v>10</v>
      </c>
      <c r="G4" s="9" t="s">
        <v>11</v>
      </c>
      <c r="H4" s="9" t="s">
        <v>51</v>
      </c>
      <c r="I4" s="9" t="s">
        <v>53</v>
      </c>
      <c r="J4" s="9" t="s">
        <v>74</v>
      </c>
      <c r="K4" s="9" t="s">
        <v>69</v>
      </c>
      <c r="L4" s="9" t="s">
        <v>95</v>
      </c>
    </row>
    <row r="5" spans="1:12" s="1" customFormat="1" ht="18" customHeight="1" x14ac:dyDescent="0.25">
      <c r="A5" s="79" t="s">
        <v>44</v>
      </c>
      <c r="B5" s="80"/>
      <c r="C5" s="81"/>
      <c r="D5" s="12" t="s">
        <v>12</v>
      </c>
      <c r="E5" s="23">
        <v>2</v>
      </c>
      <c r="F5" s="23">
        <v>2</v>
      </c>
      <c r="G5" s="21">
        <v>2</v>
      </c>
      <c r="H5" s="23">
        <v>2</v>
      </c>
      <c r="I5" s="23">
        <v>2</v>
      </c>
      <c r="J5" s="21">
        <v>2</v>
      </c>
      <c r="K5" s="21">
        <v>2</v>
      </c>
      <c r="L5" s="22">
        <v>2</v>
      </c>
    </row>
    <row r="6" spans="1:12" s="1" customFormat="1" ht="18" customHeight="1" x14ac:dyDescent="0.25">
      <c r="A6" s="79" t="s">
        <v>70</v>
      </c>
      <c r="B6" s="80"/>
      <c r="C6" s="81"/>
      <c r="D6" s="12" t="s">
        <v>12</v>
      </c>
      <c r="E6" s="38">
        <v>3</v>
      </c>
      <c r="F6" s="38">
        <v>3</v>
      </c>
      <c r="G6" s="23">
        <v>2</v>
      </c>
      <c r="H6" s="14">
        <v>3</v>
      </c>
      <c r="I6" s="14">
        <v>3</v>
      </c>
      <c r="J6" s="14">
        <v>3</v>
      </c>
      <c r="K6" s="14">
        <v>3</v>
      </c>
      <c r="L6" s="14">
        <v>4</v>
      </c>
    </row>
    <row r="7" spans="1:12" s="1" customFormat="1" ht="24.75" customHeight="1" x14ac:dyDescent="0.25">
      <c r="A7" s="63"/>
      <c r="B7" s="65"/>
      <c r="C7" s="65"/>
      <c r="D7" s="64"/>
      <c r="E7" s="85" t="s">
        <v>87</v>
      </c>
      <c r="F7" s="86"/>
      <c r="G7" s="86"/>
      <c r="H7" s="86"/>
      <c r="I7" s="86"/>
      <c r="J7" s="86"/>
      <c r="K7" s="86"/>
      <c r="L7" s="87"/>
    </row>
    <row r="8" spans="1:12" s="1" customFormat="1" ht="32.25" customHeight="1" x14ac:dyDescent="0.25">
      <c r="A8" s="69" t="s">
        <v>59</v>
      </c>
      <c r="B8" s="70"/>
      <c r="C8" s="71"/>
      <c r="D8" s="5"/>
      <c r="E8" s="82"/>
      <c r="F8" s="83"/>
      <c r="G8" s="83"/>
      <c r="H8" s="83"/>
      <c r="I8" s="83"/>
      <c r="J8" s="83"/>
      <c r="K8" s="83"/>
      <c r="L8" s="84"/>
    </row>
    <row r="9" spans="1:12" s="1" customFormat="1" ht="18" customHeight="1" x14ac:dyDescent="0.25">
      <c r="A9" s="66" t="s">
        <v>17</v>
      </c>
      <c r="B9" s="67"/>
      <c r="C9" s="68"/>
      <c r="D9" s="13" t="s">
        <v>12</v>
      </c>
      <c r="E9" s="102" t="s">
        <v>19</v>
      </c>
      <c r="F9" s="55"/>
      <c r="G9" s="56"/>
      <c r="H9" s="52">
        <v>15</v>
      </c>
      <c r="I9" s="53"/>
      <c r="J9" s="115" t="s">
        <v>78</v>
      </c>
      <c r="K9" s="116"/>
      <c r="L9" s="11" t="s">
        <v>88</v>
      </c>
    </row>
    <row r="10" spans="1:12" s="1" customFormat="1" ht="18" customHeight="1" x14ac:dyDescent="0.25">
      <c r="A10" s="66" t="s">
        <v>18</v>
      </c>
      <c r="B10" s="67"/>
      <c r="C10" s="68"/>
      <c r="D10" s="13" t="s">
        <v>12</v>
      </c>
      <c r="E10" s="102" t="s">
        <v>20</v>
      </c>
      <c r="F10" s="55"/>
      <c r="G10" s="56"/>
      <c r="H10" s="57" t="s">
        <v>43</v>
      </c>
      <c r="I10" s="58"/>
      <c r="J10" s="57" t="s">
        <v>19</v>
      </c>
      <c r="K10" s="58"/>
      <c r="L10" s="11" t="s">
        <v>43</v>
      </c>
    </row>
    <row r="11" spans="1:12" s="1" customFormat="1" ht="60" customHeight="1" x14ac:dyDescent="0.25">
      <c r="A11" s="66" t="s">
        <v>66</v>
      </c>
      <c r="B11" s="67"/>
      <c r="C11" s="68"/>
      <c r="D11" s="46"/>
      <c r="E11" s="54" t="s">
        <v>67</v>
      </c>
      <c r="F11" s="55"/>
      <c r="G11" s="56"/>
      <c r="H11" s="49" t="s">
        <v>68</v>
      </c>
      <c r="I11" s="48" t="s">
        <v>67</v>
      </c>
      <c r="J11" s="113" t="s">
        <v>67</v>
      </c>
      <c r="K11" s="114"/>
      <c r="L11" s="48" t="s">
        <v>67</v>
      </c>
    </row>
    <row r="12" spans="1:12" s="1" customFormat="1" ht="28.5" customHeight="1" x14ac:dyDescent="0.25">
      <c r="A12" s="66" t="s">
        <v>75</v>
      </c>
      <c r="B12" s="67"/>
      <c r="C12" s="68"/>
      <c r="D12" s="46"/>
      <c r="E12" s="54" t="s">
        <v>76</v>
      </c>
      <c r="F12" s="111"/>
      <c r="G12" s="112"/>
      <c r="H12" s="113" t="s">
        <v>76</v>
      </c>
      <c r="I12" s="114"/>
      <c r="J12" s="109" t="s">
        <v>77</v>
      </c>
      <c r="K12" s="110"/>
      <c r="L12" s="48" t="s">
        <v>92</v>
      </c>
    </row>
    <row r="13" spans="1:12" s="1" customFormat="1" ht="18" customHeight="1" x14ac:dyDescent="0.25">
      <c r="A13" s="66" t="s">
        <v>21</v>
      </c>
      <c r="B13" s="67"/>
      <c r="C13" s="68"/>
      <c r="D13" s="17"/>
      <c r="E13" s="50" t="s">
        <v>22</v>
      </c>
      <c r="F13" s="51"/>
      <c r="G13" s="103"/>
      <c r="H13" s="59" t="s">
        <v>56</v>
      </c>
      <c r="I13" s="60"/>
      <c r="J13" s="109" t="s">
        <v>22</v>
      </c>
      <c r="K13" s="110"/>
      <c r="L13" s="11"/>
    </row>
    <row r="14" spans="1:12" s="1" customFormat="1" ht="24.95" customHeight="1" x14ac:dyDescent="0.25">
      <c r="A14" s="69" t="s">
        <v>23</v>
      </c>
      <c r="B14" s="70"/>
      <c r="C14" s="71"/>
      <c r="D14" s="5"/>
      <c r="E14" s="82"/>
      <c r="F14" s="83"/>
      <c r="G14" s="83"/>
      <c r="H14" s="83"/>
      <c r="I14" s="83"/>
      <c r="J14" s="83"/>
      <c r="K14" s="83"/>
      <c r="L14" s="84"/>
    </row>
    <row r="15" spans="1:12" s="1" customFormat="1" ht="18" customHeight="1" x14ac:dyDescent="0.25">
      <c r="A15" s="67" t="s">
        <v>29</v>
      </c>
      <c r="B15" s="67"/>
      <c r="C15" s="68"/>
      <c r="D15" s="33" t="s">
        <v>30</v>
      </c>
      <c r="E15" s="38" t="s">
        <v>31</v>
      </c>
      <c r="F15" s="38" t="s">
        <v>33</v>
      </c>
      <c r="G15" s="38" t="s">
        <v>33</v>
      </c>
      <c r="H15" s="63" t="s">
        <v>33</v>
      </c>
      <c r="I15" s="64"/>
      <c r="J15" s="117" t="s">
        <v>31</v>
      </c>
      <c r="K15" s="118"/>
      <c r="L15" s="18" t="s">
        <v>33</v>
      </c>
    </row>
    <row r="16" spans="1:12" s="1" customFormat="1" ht="18" customHeight="1" x14ac:dyDescent="0.25">
      <c r="A16" s="67" t="s">
        <v>24</v>
      </c>
      <c r="B16" s="67"/>
      <c r="C16" s="68"/>
      <c r="D16" s="33" t="s">
        <v>7</v>
      </c>
      <c r="E16" s="63">
        <v>40</v>
      </c>
      <c r="F16" s="65"/>
      <c r="G16" s="38">
        <v>16</v>
      </c>
      <c r="H16" s="52">
        <v>40</v>
      </c>
      <c r="I16" s="53"/>
      <c r="J16" s="52">
        <v>40</v>
      </c>
      <c r="K16" s="53"/>
      <c r="L16" s="14">
        <v>40</v>
      </c>
    </row>
    <row r="17" spans="1:12" s="1" customFormat="1" ht="18" customHeight="1" x14ac:dyDescent="0.25">
      <c r="A17" s="66" t="s">
        <v>25</v>
      </c>
      <c r="B17" s="67"/>
      <c r="C17" s="68"/>
      <c r="D17" s="12" t="s">
        <v>8</v>
      </c>
      <c r="E17" s="63" t="s">
        <v>60</v>
      </c>
      <c r="F17" s="64"/>
      <c r="G17" s="33" t="s">
        <v>61</v>
      </c>
      <c r="H17" s="52" t="s">
        <v>61</v>
      </c>
      <c r="I17" s="53"/>
      <c r="J17" s="52" t="s">
        <v>60</v>
      </c>
      <c r="K17" s="53"/>
      <c r="L17" s="14" t="s">
        <v>60</v>
      </c>
    </row>
    <row r="18" spans="1:12" s="1" customFormat="1" ht="18" customHeight="1" x14ac:dyDescent="0.25">
      <c r="A18" s="66" t="s">
        <v>26</v>
      </c>
      <c r="B18" s="67"/>
      <c r="C18" s="68"/>
      <c r="D18" s="32"/>
      <c r="E18" s="34" t="s">
        <v>28</v>
      </c>
      <c r="F18" s="39" t="s">
        <v>32</v>
      </c>
      <c r="G18" s="34" t="s">
        <v>28</v>
      </c>
      <c r="H18" s="52" t="s">
        <v>54</v>
      </c>
      <c r="I18" s="53"/>
      <c r="J18" s="117" t="s">
        <v>79</v>
      </c>
      <c r="K18" s="118"/>
      <c r="L18" s="18" t="s">
        <v>90</v>
      </c>
    </row>
    <row r="19" spans="1:12" ht="20.100000000000001" customHeight="1" x14ac:dyDescent="0.25">
      <c r="A19" s="66" t="s">
        <v>13</v>
      </c>
      <c r="B19" s="67"/>
      <c r="C19" s="68"/>
      <c r="D19" s="38" t="s">
        <v>14</v>
      </c>
      <c r="E19" s="63">
        <v>10</v>
      </c>
      <c r="F19" s="64"/>
      <c r="G19" s="40">
        <v>10</v>
      </c>
      <c r="H19" s="52">
        <v>5</v>
      </c>
      <c r="I19" s="53"/>
      <c r="J19" s="123" t="s">
        <v>89</v>
      </c>
      <c r="K19" s="118"/>
      <c r="L19" s="14">
        <v>6</v>
      </c>
    </row>
    <row r="20" spans="1:12" ht="20.100000000000001" customHeight="1" x14ac:dyDescent="0.25">
      <c r="A20" s="66" t="s">
        <v>15</v>
      </c>
      <c r="B20" s="67"/>
      <c r="C20" s="68"/>
      <c r="D20" s="38" t="s">
        <v>16</v>
      </c>
      <c r="E20" s="63">
        <v>21</v>
      </c>
      <c r="F20" s="64"/>
      <c r="G20" s="40">
        <v>18</v>
      </c>
      <c r="H20" s="52">
        <v>8</v>
      </c>
      <c r="I20" s="53"/>
      <c r="J20" s="117">
        <v>15</v>
      </c>
      <c r="K20" s="118"/>
      <c r="L20" s="14">
        <v>10</v>
      </c>
    </row>
    <row r="21" spans="1:12" ht="20.100000000000001" customHeight="1" x14ac:dyDescent="0.25">
      <c r="A21" s="66" t="s">
        <v>62</v>
      </c>
      <c r="B21" s="67"/>
      <c r="C21" s="68"/>
      <c r="D21" s="37" t="s">
        <v>38</v>
      </c>
      <c r="E21" s="63">
        <v>1</v>
      </c>
      <c r="F21" s="64"/>
      <c r="G21" s="40">
        <v>1</v>
      </c>
      <c r="H21" s="52">
        <v>1.4</v>
      </c>
      <c r="I21" s="53"/>
      <c r="J21" s="52">
        <v>1.5</v>
      </c>
      <c r="K21" s="53"/>
      <c r="L21" s="14">
        <v>0.3</v>
      </c>
    </row>
    <row r="22" spans="1:12" ht="20.100000000000001" customHeight="1" x14ac:dyDescent="0.25">
      <c r="A22" s="66" t="s">
        <v>82</v>
      </c>
      <c r="B22" s="67"/>
      <c r="C22" s="68"/>
      <c r="D22" s="17"/>
      <c r="E22" s="50" t="s">
        <v>27</v>
      </c>
      <c r="F22" s="51"/>
      <c r="G22" s="21" t="s">
        <v>27</v>
      </c>
      <c r="H22" s="52" t="s">
        <v>50</v>
      </c>
      <c r="I22" s="53"/>
      <c r="J22" s="52" t="s">
        <v>50</v>
      </c>
      <c r="K22" s="53"/>
      <c r="L22" s="124" t="s">
        <v>89</v>
      </c>
    </row>
    <row r="23" spans="1:12" ht="20.100000000000001" customHeight="1" x14ac:dyDescent="0.25">
      <c r="A23" s="66" t="s">
        <v>80</v>
      </c>
      <c r="B23" s="67"/>
      <c r="C23" s="68"/>
      <c r="D23" s="17"/>
      <c r="E23" s="44" t="s">
        <v>81</v>
      </c>
      <c r="F23" s="21" t="s">
        <v>65</v>
      </c>
      <c r="G23" s="21" t="s">
        <v>65</v>
      </c>
      <c r="H23" s="52" t="s">
        <v>81</v>
      </c>
      <c r="I23" s="53"/>
      <c r="J23" s="21" t="s">
        <v>65</v>
      </c>
      <c r="K23" s="45" t="s">
        <v>81</v>
      </c>
      <c r="L23" s="24"/>
    </row>
    <row r="24" spans="1:12" ht="20.100000000000001" customHeight="1" x14ac:dyDescent="0.25">
      <c r="A24" s="66" t="s">
        <v>63</v>
      </c>
      <c r="B24" s="67"/>
      <c r="C24" s="68"/>
      <c r="D24" s="17"/>
      <c r="E24" s="50" t="s">
        <v>64</v>
      </c>
      <c r="F24" s="51"/>
      <c r="G24" s="21" t="s">
        <v>65</v>
      </c>
      <c r="H24" s="52" t="s">
        <v>64</v>
      </c>
      <c r="I24" s="53"/>
      <c r="J24" s="107" t="s">
        <v>64</v>
      </c>
      <c r="K24" s="108"/>
      <c r="L24" s="24" t="s">
        <v>64</v>
      </c>
    </row>
    <row r="25" spans="1:12" ht="24.95" customHeight="1" x14ac:dyDescent="0.25">
      <c r="A25" s="92" t="s">
        <v>34</v>
      </c>
      <c r="B25" s="93"/>
      <c r="C25" s="94"/>
      <c r="D25" s="19"/>
      <c r="E25" s="82"/>
      <c r="F25" s="83"/>
      <c r="G25" s="83"/>
      <c r="H25" s="83"/>
      <c r="I25" s="83"/>
      <c r="J25" s="83"/>
      <c r="K25" s="83"/>
      <c r="L25" s="84"/>
    </row>
    <row r="26" spans="1:12" ht="20.100000000000001" customHeight="1" x14ac:dyDescent="0.25">
      <c r="A26" s="104" t="s">
        <v>35</v>
      </c>
      <c r="B26" s="105"/>
      <c r="C26" s="106"/>
      <c r="D26" s="32"/>
      <c r="E26" s="63" t="s">
        <v>37</v>
      </c>
      <c r="F26" s="64"/>
      <c r="G26" s="38" t="s">
        <v>36</v>
      </c>
      <c r="H26" s="123" t="s">
        <v>89</v>
      </c>
      <c r="I26" s="53"/>
      <c r="J26" s="117" t="s">
        <v>71</v>
      </c>
      <c r="K26" s="118"/>
      <c r="L26" s="121" t="s">
        <v>91</v>
      </c>
    </row>
    <row r="27" spans="1:12" ht="20.100000000000001" customHeight="1" x14ac:dyDescent="0.25">
      <c r="A27" s="104" t="s">
        <v>83</v>
      </c>
      <c r="B27" s="105"/>
      <c r="C27" s="106"/>
      <c r="D27" s="32" t="s">
        <v>38</v>
      </c>
      <c r="E27" s="63" t="s">
        <v>39</v>
      </c>
      <c r="F27" s="64"/>
      <c r="G27" s="31" t="s">
        <v>40</v>
      </c>
      <c r="H27" s="25" t="s">
        <v>55</v>
      </c>
      <c r="I27" s="25" t="s">
        <v>52</v>
      </c>
      <c r="J27" s="27" t="s">
        <v>72</v>
      </c>
      <c r="K27" s="27" t="s">
        <v>84</v>
      </c>
      <c r="L27" s="124" t="s">
        <v>89</v>
      </c>
    </row>
    <row r="28" spans="1:12" ht="20.100000000000001" customHeight="1" x14ac:dyDescent="0.25">
      <c r="A28" s="66" t="s">
        <v>41</v>
      </c>
      <c r="B28" s="67"/>
      <c r="C28" s="68"/>
      <c r="D28" s="32" t="s">
        <v>38</v>
      </c>
      <c r="E28" s="63" t="s">
        <v>42</v>
      </c>
      <c r="F28" s="65"/>
      <c r="G28" s="38" t="s">
        <v>42</v>
      </c>
      <c r="H28" s="36" t="s">
        <v>42</v>
      </c>
      <c r="I28" s="36" t="s">
        <v>57</v>
      </c>
      <c r="J28" s="52" t="s">
        <v>57</v>
      </c>
      <c r="K28" s="53"/>
      <c r="L28" s="122" t="s">
        <v>93</v>
      </c>
    </row>
    <row r="29" spans="1:12" ht="24.95" customHeight="1" x14ac:dyDescent="0.25">
      <c r="A29" s="92" t="s">
        <v>4</v>
      </c>
      <c r="B29" s="93"/>
      <c r="C29" s="94"/>
      <c r="D29" s="3"/>
      <c r="E29" s="82"/>
      <c r="F29" s="83"/>
      <c r="G29" s="83"/>
      <c r="H29" s="83"/>
      <c r="I29" s="83"/>
      <c r="J29" s="83"/>
      <c r="K29" s="83"/>
      <c r="L29" s="84"/>
    </row>
    <row r="30" spans="1:12" ht="18" customHeight="1" x14ac:dyDescent="0.25">
      <c r="A30" s="95" t="s">
        <v>3</v>
      </c>
      <c r="B30" s="96"/>
      <c r="C30" s="97"/>
      <c r="D30" s="8" t="s">
        <v>6</v>
      </c>
      <c r="E30" s="25" t="s">
        <v>45</v>
      </c>
      <c r="F30" s="29" t="s">
        <v>45</v>
      </c>
      <c r="G30" s="14" t="s">
        <v>46</v>
      </c>
      <c r="H30" s="59" t="s">
        <v>58</v>
      </c>
      <c r="I30" s="60"/>
      <c r="J30" s="52" t="s">
        <v>73</v>
      </c>
      <c r="K30" s="53"/>
      <c r="L30" s="18" t="s">
        <v>86</v>
      </c>
    </row>
    <row r="31" spans="1:12" ht="24.75" customHeight="1" x14ac:dyDescent="0.25">
      <c r="A31" s="95" t="s">
        <v>94</v>
      </c>
      <c r="B31" s="96"/>
      <c r="C31" s="97"/>
      <c r="D31" s="8"/>
      <c r="E31" s="14">
        <v>4.7</v>
      </c>
      <c r="F31" s="14">
        <v>4.9000000000000004</v>
      </c>
      <c r="G31" s="14">
        <v>4.5</v>
      </c>
      <c r="H31" s="18">
        <v>4</v>
      </c>
      <c r="I31" s="18">
        <v>5</v>
      </c>
      <c r="J31" s="14">
        <v>4.7</v>
      </c>
      <c r="K31" s="14"/>
      <c r="L31" s="18">
        <v>4.5</v>
      </c>
    </row>
    <row r="32" spans="1:12" ht="24.95" customHeight="1" x14ac:dyDescent="0.25">
      <c r="A32" s="69" t="s">
        <v>49</v>
      </c>
      <c r="B32" s="70"/>
      <c r="C32" s="71"/>
      <c r="D32" s="3"/>
      <c r="E32" s="82"/>
      <c r="F32" s="83"/>
      <c r="G32" s="83"/>
      <c r="H32" s="83"/>
      <c r="I32" s="83"/>
      <c r="J32" s="83"/>
      <c r="K32" s="83"/>
      <c r="L32" s="84"/>
    </row>
    <row r="33" spans="1:12" ht="24" customHeight="1" x14ac:dyDescent="0.25">
      <c r="A33" s="91" t="s">
        <v>2</v>
      </c>
      <c r="B33" s="91"/>
      <c r="C33" s="91"/>
      <c r="D33" s="6"/>
      <c r="E33" s="15">
        <v>17930</v>
      </c>
      <c r="F33" s="41">
        <v>16330</v>
      </c>
      <c r="G33" s="41">
        <v>12510</v>
      </c>
      <c r="H33" s="15">
        <v>29990</v>
      </c>
      <c r="I33" s="15">
        <v>33990</v>
      </c>
      <c r="J33" s="41">
        <v>18180</v>
      </c>
      <c r="K33" s="41">
        <v>23400</v>
      </c>
      <c r="L33" s="15">
        <v>11940</v>
      </c>
    </row>
    <row r="34" spans="1:12" ht="24" customHeight="1" x14ac:dyDescent="0.25">
      <c r="A34" s="98" t="s">
        <v>48</v>
      </c>
      <c r="B34" s="99"/>
      <c r="C34" s="100"/>
      <c r="D34" s="30"/>
      <c r="E34" s="61">
        <v>0.15</v>
      </c>
      <c r="F34" s="101"/>
      <c r="G34" s="62"/>
      <c r="H34" s="61">
        <v>0.25</v>
      </c>
      <c r="I34" s="62"/>
      <c r="J34" s="119" t="s">
        <v>85</v>
      </c>
      <c r="K34" s="120"/>
      <c r="L34" s="15" t="s">
        <v>85</v>
      </c>
    </row>
    <row r="35" spans="1:12" ht="24" customHeight="1" x14ac:dyDescent="0.25">
      <c r="A35" s="88" t="s">
        <v>47</v>
      </c>
      <c r="B35" s="89"/>
      <c r="C35" s="90"/>
      <c r="D35" s="42"/>
      <c r="E35" s="43">
        <f>(E33-(E33*E34))</f>
        <v>15240.5</v>
      </c>
      <c r="F35" s="43">
        <f>(F33-(F33*E34))</f>
        <v>13880.5</v>
      </c>
      <c r="G35" s="43">
        <f>(G33-(G33*E34))</f>
        <v>10633.5</v>
      </c>
      <c r="H35" s="47">
        <f>(H33-(H33*H34))</f>
        <v>22492.5</v>
      </c>
      <c r="I35" s="47">
        <f>(I33-(I33*H34))</f>
        <v>25492.5</v>
      </c>
      <c r="J35" s="2"/>
      <c r="K35" s="7"/>
      <c r="L35" s="7"/>
    </row>
    <row r="36" spans="1:12" ht="24" customHeight="1" x14ac:dyDescent="0.25">
      <c r="A36" s="98" t="s">
        <v>96</v>
      </c>
      <c r="B36" s="99"/>
      <c r="C36" s="100"/>
      <c r="D36" s="28"/>
      <c r="E36" s="52" t="s">
        <v>98</v>
      </c>
      <c r="F36" s="53"/>
      <c r="G36" s="14" t="s">
        <v>97</v>
      </c>
      <c r="H36" s="28"/>
      <c r="I36" s="28"/>
      <c r="J36" s="28"/>
      <c r="K36" s="28"/>
      <c r="L36" s="14" t="s">
        <v>97</v>
      </c>
    </row>
  </sheetData>
  <mergeCells count="97">
    <mergeCell ref="A36:C36"/>
    <mergeCell ref="E36:F36"/>
    <mergeCell ref="J30:K30"/>
    <mergeCell ref="J19:K19"/>
    <mergeCell ref="J16:K16"/>
    <mergeCell ref="J17:K17"/>
    <mergeCell ref="A31:C31"/>
    <mergeCell ref="J10:K10"/>
    <mergeCell ref="J9:K9"/>
    <mergeCell ref="J18:K18"/>
    <mergeCell ref="J15:K15"/>
    <mergeCell ref="J20:K20"/>
    <mergeCell ref="J11:K11"/>
    <mergeCell ref="J13:K13"/>
    <mergeCell ref="A12:C12"/>
    <mergeCell ref="E12:G12"/>
    <mergeCell ref="H12:I12"/>
    <mergeCell ref="J12:K12"/>
    <mergeCell ref="A25:C25"/>
    <mergeCell ref="A27:C27"/>
    <mergeCell ref="A28:C28"/>
    <mergeCell ref="E25:L25"/>
    <mergeCell ref="E14:L14"/>
    <mergeCell ref="A26:C26"/>
    <mergeCell ref="A22:C22"/>
    <mergeCell ref="J22:K22"/>
    <mergeCell ref="J24:K24"/>
    <mergeCell ref="J21:K21"/>
    <mergeCell ref="A23:C23"/>
    <mergeCell ref="A24:C24"/>
    <mergeCell ref="H23:I23"/>
    <mergeCell ref="J26:K26"/>
    <mergeCell ref="J28:K28"/>
    <mergeCell ref="A35:C35"/>
    <mergeCell ref="A33:C33"/>
    <mergeCell ref="A29:C29"/>
    <mergeCell ref="A30:C30"/>
    <mergeCell ref="A34:C34"/>
    <mergeCell ref="A32:C32"/>
    <mergeCell ref="H2:I2"/>
    <mergeCell ref="H3:I3"/>
    <mergeCell ref="E2:G2"/>
    <mergeCell ref="A6:C6"/>
    <mergeCell ref="E8:L8"/>
    <mergeCell ref="E7:L7"/>
    <mergeCell ref="A8:C8"/>
    <mergeCell ref="A5:C5"/>
    <mergeCell ref="A7:D7"/>
    <mergeCell ref="J2:K2"/>
    <mergeCell ref="A10:C10"/>
    <mergeCell ref="A9:C9"/>
    <mergeCell ref="A11:C11"/>
    <mergeCell ref="D2:D3"/>
    <mergeCell ref="A2:C3"/>
    <mergeCell ref="A4:C4"/>
    <mergeCell ref="A18:C18"/>
    <mergeCell ref="A17:C17"/>
    <mergeCell ref="A14:C14"/>
    <mergeCell ref="A15:C15"/>
    <mergeCell ref="A13:C13"/>
    <mergeCell ref="A16:C16"/>
    <mergeCell ref="A19:C19"/>
    <mergeCell ref="A20:C20"/>
    <mergeCell ref="E19:F19"/>
    <mergeCell ref="E22:F22"/>
    <mergeCell ref="A21:C21"/>
    <mergeCell ref="E21:F21"/>
    <mergeCell ref="H34:I34"/>
    <mergeCell ref="H16:I16"/>
    <mergeCell ref="H17:I17"/>
    <mergeCell ref="H18:I18"/>
    <mergeCell ref="H20:I20"/>
    <mergeCell ref="H22:I22"/>
    <mergeCell ref="H21:I21"/>
    <mergeCell ref="H30:I30"/>
    <mergeCell ref="H26:I26"/>
    <mergeCell ref="E32:L32"/>
    <mergeCell ref="E29:L29"/>
    <mergeCell ref="E26:F26"/>
    <mergeCell ref="E27:F27"/>
    <mergeCell ref="E28:F28"/>
    <mergeCell ref="E34:G34"/>
    <mergeCell ref="J34:K34"/>
    <mergeCell ref="E24:F24"/>
    <mergeCell ref="H24:I24"/>
    <mergeCell ref="H19:I19"/>
    <mergeCell ref="H9:I9"/>
    <mergeCell ref="E11:G11"/>
    <mergeCell ref="H10:I10"/>
    <mergeCell ref="H13:I13"/>
    <mergeCell ref="H15:I15"/>
    <mergeCell ref="E20:F20"/>
    <mergeCell ref="E16:F16"/>
    <mergeCell ref="E17:F17"/>
    <mergeCell ref="E9:G9"/>
    <mergeCell ref="E10:G10"/>
    <mergeCell ref="E13:G1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Защита от протечек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Дмитрий Елисеев</dc:creator>
  <cp:lastModifiedBy>Дмитрий Елисеев</cp:lastModifiedBy>
  <dcterms:created xsi:type="dcterms:W3CDTF">2019-08-27T11:48:31Z</dcterms:created>
  <dcterms:modified xsi:type="dcterms:W3CDTF">2023-06-26T12:05:04Z</dcterms:modified>
</cp:coreProperties>
</file>